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Флешка Оля 2.0\Квартирі с ремонтом моя 16,09,2025\с 1.11.2025\"/>
    </mc:Choice>
  </mc:AlternateContent>
  <bookViews>
    <workbookView xWindow="0" yWindow="0" windowWidth="23040" windowHeight="80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" l="1"/>
  <c r="J193" i="1"/>
  <c r="J194" i="1"/>
  <c r="J195" i="1"/>
  <c r="J198" i="1"/>
  <c r="J199" i="1"/>
  <c r="J202" i="1"/>
  <c r="J203" i="1"/>
  <c r="J204" i="1"/>
  <c r="J205" i="1"/>
  <c r="J206" i="1"/>
  <c r="J209" i="1"/>
  <c r="J210" i="1"/>
  <c r="J191" i="1"/>
  <c r="E182" i="1" l="1"/>
  <c r="E183" i="1"/>
  <c r="E184" i="1"/>
  <c r="E181" i="1"/>
  <c r="E177" i="1"/>
  <c r="E178" i="1"/>
  <c r="E179" i="1"/>
  <c r="E176" i="1"/>
  <c r="E175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21" i="1"/>
  <c r="E155" i="1"/>
  <c r="E156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80" i="1" l="1"/>
  <c r="E210" i="1" l="1"/>
  <c r="E209" i="1"/>
  <c r="E203" i="1" l="1"/>
  <c r="E204" i="1"/>
  <c r="E205" i="1"/>
  <c r="E206" i="1"/>
  <c r="E202" i="1"/>
  <c r="E199" i="1"/>
  <c r="E198" i="1"/>
  <c r="E192" i="1"/>
  <c r="E193" i="1"/>
  <c r="E194" i="1"/>
  <c r="E195" i="1"/>
  <c r="E191" i="1"/>
  <c r="E116" i="1" l="1"/>
  <c r="E117" i="1"/>
  <c r="E115" i="1"/>
  <c r="E59" i="1" l="1"/>
  <c r="E37" i="1" l="1"/>
  <c r="E38" i="1"/>
  <c r="E39" i="1"/>
  <c r="E40" i="1"/>
  <c r="E41" i="1"/>
  <c r="E42" i="1"/>
  <c r="E43" i="1"/>
  <c r="E44" i="1"/>
  <c r="E48" i="1" l="1"/>
  <c r="E49" i="1"/>
  <c r="E31" i="1" l="1"/>
  <c r="E32" i="1"/>
  <c r="E33" i="1"/>
  <c r="E34" i="1"/>
  <c r="E30" i="1"/>
  <c r="E106" i="1" l="1"/>
  <c r="E107" i="1"/>
  <c r="E108" i="1"/>
  <c r="E109" i="1"/>
  <c r="E110" i="1"/>
  <c r="E111" i="1"/>
  <c r="E112" i="1"/>
  <c r="E113" i="1"/>
  <c r="E114" i="1"/>
  <c r="E105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56" i="1"/>
  <c r="E57" i="1"/>
  <c r="E58" i="1"/>
  <c r="E55" i="1"/>
  <c r="E5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<sst xmlns="http://schemas.openxmlformats.org/spreadsheetml/2006/main" count="467" uniqueCount="229">
  <si>
    <t>С Богом!</t>
  </si>
  <si>
    <t>квартиры с ремонтом</t>
  </si>
  <si>
    <t xml:space="preserve">60 Жемчужина </t>
  </si>
  <si>
    <t>номер квартиры</t>
  </si>
  <si>
    <t>кол-во комнат</t>
  </si>
  <si>
    <t>метраж</t>
  </si>
  <si>
    <t xml:space="preserve">61 Жемчужина </t>
  </si>
  <si>
    <t xml:space="preserve">63 Жемчужина </t>
  </si>
  <si>
    <t xml:space="preserve">66 Жемчужина </t>
  </si>
  <si>
    <t>премиум</t>
  </si>
  <si>
    <t xml:space="preserve">65 Жемчужина </t>
  </si>
  <si>
    <t>стандарт</t>
  </si>
  <si>
    <t>59 Жемчужина (Сахарова)</t>
  </si>
  <si>
    <t>базовый</t>
  </si>
  <si>
    <t>тип ремонта</t>
  </si>
  <si>
    <t xml:space="preserve">рассрочка до 50 месяцев </t>
  </si>
  <si>
    <t>на квартиры с базовым ремонтом первый взнос от 25%</t>
  </si>
  <si>
    <t>на квартиры стандарт и премиум , первый взнос от 35%</t>
  </si>
  <si>
    <t>остаток под 9% в год</t>
  </si>
  <si>
    <t>базовый +</t>
  </si>
  <si>
    <t>готова</t>
  </si>
  <si>
    <t>сроок окончания ремонтов</t>
  </si>
  <si>
    <t>аванс</t>
  </si>
  <si>
    <t>49 Жемчужина (таирова)</t>
  </si>
  <si>
    <t xml:space="preserve">67 Жемчужина </t>
  </si>
  <si>
    <t>46 Жемчужина (таирова)</t>
  </si>
  <si>
    <t>53 Жемчужина (таирова)</t>
  </si>
  <si>
    <t>база + мебель</t>
  </si>
  <si>
    <t>премиум +</t>
  </si>
  <si>
    <t>56 Жемчужина (таирова)</t>
  </si>
  <si>
    <t xml:space="preserve">19 Жемчужина </t>
  </si>
  <si>
    <t>премиум новый дизайн</t>
  </si>
  <si>
    <t>общ. Цена при 100%</t>
  </si>
  <si>
    <t>цена за 1 м.кв.</t>
  </si>
  <si>
    <t>30 Жемчужина (Сахарова)</t>
  </si>
  <si>
    <t xml:space="preserve">база + </t>
  </si>
  <si>
    <t>15,01,2026</t>
  </si>
  <si>
    <t xml:space="preserve">по окончанию ремонта цена </t>
  </si>
  <si>
    <t>2-23-7 (465)</t>
  </si>
  <si>
    <t>3-4-2 (498)</t>
  </si>
  <si>
    <t>3-4-1 (497)</t>
  </si>
  <si>
    <t>1-4-3 (23)</t>
  </si>
  <si>
    <t>1-4-7 (27)</t>
  </si>
  <si>
    <t>1-4-9 (29)</t>
  </si>
  <si>
    <t>1-3-10 (20)</t>
  </si>
  <si>
    <t>1-4-10 (30)</t>
  </si>
  <si>
    <t>1-5-10 (40)</t>
  </si>
  <si>
    <t>1-6-10 (50)</t>
  </si>
  <si>
    <t>1-8-10 (70)</t>
  </si>
  <si>
    <t>1-2-10 (10)</t>
  </si>
  <si>
    <t>1-2-9 (9)</t>
  </si>
  <si>
    <t>1-3-7 (17)</t>
  </si>
  <si>
    <t>1-6-7 (47)</t>
  </si>
  <si>
    <t>1-24-1 (221)</t>
  </si>
  <si>
    <t>1-7-7 (57)</t>
  </si>
  <si>
    <t>1-9-10 (80)</t>
  </si>
  <si>
    <t>1-9-7 (77)</t>
  </si>
  <si>
    <t>1-10-10 (90)</t>
  </si>
  <si>
    <t>1-10-7 (87)</t>
  </si>
  <si>
    <t>1-11-10 (100)</t>
  </si>
  <si>
    <t>1-11-7 (97)</t>
  </si>
  <si>
    <t>3-2-1 (477)</t>
  </si>
  <si>
    <t>3-2-2 (478)</t>
  </si>
  <si>
    <t>3-2-4 (480)</t>
  </si>
  <si>
    <t>3-3-1 (487)</t>
  </si>
  <si>
    <t>3-3-2 (488)</t>
  </si>
  <si>
    <t>1-12-10 (110)</t>
  </si>
  <si>
    <t>1-12-7 (107)</t>
  </si>
  <si>
    <t>2-6-2 (275)</t>
  </si>
  <si>
    <t>2-10-2 (319)</t>
  </si>
  <si>
    <t>2-24-1 (469)</t>
  </si>
  <si>
    <t>2-24-2 (470)</t>
  </si>
  <si>
    <t>2-24-7 (475)</t>
  </si>
  <si>
    <t>2-24-8 (476)</t>
  </si>
  <si>
    <t>3-24-7 (699)</t>
  </si>
  <si>
    <t>3-24-8 (700)</t>
  </si>
  <si>
    <t>2-24-5/6 (246+247)</t>
  </si>
  <si>
    <t>2-24-7 (248)</t>
  </si>
  <si>
    <t>1-17-4 (167)</t>
  </si>
  <si>
    <t>1-22-1/2 (209+210)</t>
  </si>
  <si>
    <t>1-23-1/2 (220+221)</t>
  </si>
  <si>
    <t>1-23-10/11 (229+230)</t>
  </si>
  <si>
    <t>1-24-1/2 (231)</t>
  </si>
  <si>
    <t>1-21-6 (203)</t>
  </si>
  <si>
    <t>1-8-3 (58)</t>
  </si>
  <si>
    <t>1-9-4 (70)</t>
  </si>
  <si>
    <t>1-5-5 (27)</t>
  </si>
  <si>
    <t>1-6-5 (38)</t>
  </si>
  <si>
    <t>1-9-5 (71)</t>
  </si>
  <si>
    <t>1-10-5 (82)</t>
  </si>
  <si>
    <t>1-11-4 (92)</t>
  </si>
  <si>
    <t>1-11-5 (93)</t>
  </si>
  <si>
    <t>1-12-4 (102)</t>
  </si>
  <si>
    <t>1-12-5 (103)</t>
  </si>
  <si>
    <t>1-22-4 (212)</t>
  </si>
  <si>
    <t>1-22-5 (213)</t>
  </si>
  <si>
    <t>1-22-6 (214)</t>
  </si>
  <si>
    <t>1-22-7 (215)</t>
  </si>
  <si>
    <t>1-22-8 (216)</t>
  </si>
  <si>
    <t>1-22-9/10 (217+218)</t>
  </si>
  <si>
    <t>2-3-4 (245)</t>
  </si>
  <si>
    <t>2-3-8 (249)</t>
  </si>
  <si>
    <t>2-6-1 (272)</t>
  </si>
  <si>
    <t>1-13-4 (113)</t>
  </si>
  <si>
    <t>1-14-3 (123)</t>
  </si>
  <si>
    <t>1-15-4 (135)</t>
  </si>
  <si>
    <t>1-8-5 (60)</t>
  </si>
  <si>
    <t>1-16-1 (143)</t>
  </si>
  <si>
    <t>1-22-1 (209)</t>
  </si>
  <si>
    <t>1-22-11 (219)</t>
  </si>
  <si>
    <t>1-22-2 (210)</t>
  </si>
  <si>
    <t>1-22-3 (211)</t>
  </si>
  <si>
    <t>2-7-1 (282)</t>
  </si>
  <si>
    <t>2-8-1 (292)</t>
  </si>
  <si>
    <t>2-9-1 (302)</t>
  </si>
  <si>
    <t>2-4-2 (253)</t>
  </si>
  <si>
    <t>2-4-4 (255)</t>
  </si>
  <si>
    <t>2-5-2 (263)</t>
  </si>
  <si>
    <t>2-5-4 (265)</t>
  </si>
  <si>
    <t>2-6-2 (273)</t>
  </si>
  <si>
    <t>2-6-4 (275)</t>
  </si>
  <si>
    <t>2-7-4 (285)</t>
  </si>
  <si>
    <t>1-4-11 (22)</t>
  </si>
  <si>
    <t>1-9-1 (67)</t>
  </si>
  <si>
    <t>1-9-11 (77)</t>
  </si>
  <si>
    <t>1-10-11 (88)</t>
  </si>
  <si>
    <t>1-11-1 (89)</t>
  </si>
  <si>
    <t>1-11-11 (99)</t>
  </si>
  <si>
    <t>1-17-4 (158)</t>
  </si>
  <si>
    <t>1-17-7 (161)</t>
  </si>
  <si>
    <t>1-19-7 (183)</t>
  </si>
  <si>
    <t>1-7-5 (49)</t>
  </si>
  <si>
    <t>2-4-9 (261)</t>
  </si>
  <si>
    <t>1-19-5 (181)</t>
  </si>
  <si>
    <t>1-24-9/1 (237)</t>
  </si>
  <si>
    <t>1-24-9/2 (237)</t>
  </si>
  <si>
    <t>1-2-1 (1)</t>
  </si>
  <si>
    <t>1-2-11 (11)</t>
  </si>
  <si>
    <t>1-2-6 (6)</t>
  </si>
  <si>
    <t>1-4-11 (33)</t>
  </si>
  <si>
    <t>1-8-11 (76)</t>
  </si>
  <si>
    <t>1-13-11 (129)</t>
  </si>
  <si>
    <t>1-14-11 (140)</t>
  </si>
  <si>
    <t>1-15-11 (151)</t>
  </si>
  <si>
    <t>2-2-1 (260)</t>
  </si>
  <si>
    <t>2-2-11 (270)</t>
  </si>
  <si>
    <t>2-2-6 (265)</t>
  </si>
  <si>
    <t>2-3-1 (271)</t>
  </si>
  <si>
    <t>2-8-11 (336)</t>
  </si>
  <si>
    <t>2-7-11 (325)</t>
  </si>
  <si>
    <t>3-20-10 (729)</t>
  </si>
  <si>
    <t>3-2-6 (528)</t>
  </si>
  <si>
    <t>3-3-11 (544)</t>
  </si>
  <si>
    <t>3-3-6 (539)</t>
  </si>
  <si>
    <t>3-4-6 (549)</t>
  </si>
  <si>
    <t>3-7-1 (577)</t>
  </si>
  <si>
    <t>3-7-8 (584)</t>
  </si>
  <si>
    <t>3-8-1 (588)</t>
  </si>
  <si>
    <t>3-8-6 (593)</t>
  </si>
  <si>
    <t>3-9-1 (599)</t>
  </si>
  <si>
    <t>3-9-8 (606)</t>
  </si>
  <si>
    <t>1-16-5 (145)</t>
  </si>
  <si>
    <t>1-17-5 (155)</t>
  </si>
  <si>
    <t>1-18-5 (165)</t>
  </si>
  <si>
    <t>2-2-7 (187)</t>
  </si>
  <si>
    <t>2-19-7 (372)</t>
  </si>
  <si>
    <t>3-13-7 (513)</t>
  </si>
  <si>
    <t>1-16-4 (123)</t>
  </si>
  <si>
    <t>1-18-4 (139)</t>
  </si>
  <si>
    <t>3-13-3 (501)</t>
  </si>
  <si>
    <t>3-15-3 (523)</t>
  </si>
  <si>
    <t>3-16-3 (534)</t>
  </si>
  <si>
    <t>3-17-3 (545)</t>
  </si>
  <si>
    <t>3-19-3 (567)</t>
  </si>
  <si>
    <t>1-19-3 (200)</t>
  </si>
  <si>
    <t>2-19-9 (414)</t>
  </si>
  <si>
    <t>413/2 (413/2)</t>
  </si>
  <si>
    <t>цена с 1.12.2025.</t>
  </si>
  <si>
    <t>03,02,2026</t>
  </si>
  <si>
    <t>08,03,2026</t>
  </si>
  <si>
    <t>25,01,2026</t>
  </si>
  <si>
    <t>спс</t>
  </si>
  <si>
    <t>аванс нг</t>
  </si>
  <si>
    <t>20 Жемчужина (Сахарова)</t>
  </si>
  <si>
    <t>1-2-2/1</t>
  </si>
  <si>
    <t>1-2-2/2</t>
  </si>
  <si>
    <t>1-5-2/1</t>
  </si>
  <si>
    <t>1-5-2/2</t>
  </si>
  <si>
    <t>1-6-2/1</t>
  </si>
  <si>
    <t>1-6-2/2</t>
  </si>
  <si>
    <t>2-2-9/1</t>
  </si>
  <si>
    <t>2-2-9/2</t>
  </si>
  <si>
    <t>2-3-9/1</t>
  </si>
  <si>
    <t>2-3-9/2</t>
  </si>
  <si>
    <t>2-4-9/1</t>
  </si>
  <si>
    <t>2-4-9/2</t>
  </si>
  <si>
    <t>3-2-9/1</t>
  </si>
  <si>
    <t>3-2-9/2</t>
  </si>
  <si>
    <t>3-3-9/1</t>
  </si>
  <si>
    <t>3-3-9/2</t>
  </si>
  <si>
    <t>3-5-9/1</t>
  </si>
  <si>
    <t>3-5-9/2</t>
  </si>
  <si>
    <t>3-6-9/1</t>
  </si>
  <si>
    <t>3-6-9/2</t>
  </si>
  <si>
    <t>3-10-9/1</t>
  </si>
  <si>
    <t>3-10-9/2</t>
  </si>
  <si>
    <t>3-11-9/1</t>
  </si>
  <si>
    <t>3-11-9/2</t>
  </si>
  <si>
    <t>42</t>
  </si>
  <si>
    <t>3-13-9/1</t>
  </si>
  <si>
    <t>3-13-9/2</t>
  </si>
  <si>
    <t>3-16-6/1</t>
  </si>
  <si>
    <t>3-16-9/2</t>
  </si>
  <si>
    <t>3-17-9/1</t>
  </si>
  <si>
    <t>3-17-9/2</t>
  </si>
  <si>
    <t>47.76</t>
  </si>
  <si>
    <t>41.41</t>
  </si>
  <si>
    <t>48.52</t>
  </si>
  <si>
    <t>42.17</t>
  </si>
  <si>
    <t>47.77</t>
  </si>
  <si>
    <t>48.53</t>
  </si>
  <si>
    <t>41.3</t>
  </si>
  <si>
    <t>42.06</t>
  </si>
  <si>
    <t>42.05</t>
  </si>
  <si>
    <t>41.99</t>
  </si>
  <si>
    <t>41.88</t>
  </si>
  <si>
    <t>базовый улучшенный</t>
  </si>
  <si>
    <t xml:space="preserve">базовый </t>
  </si>
  <si>
    <t>по окончанию ремонта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</si>
</sst>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$-409]#,##0"/>
    <numFmt numFmtId="166" formatCode="[$$-409]#,##0.00"/>
    <numFmt numFmtId="167" formatCode="&quot;$&quot;#,##0"/>
  </numFmts>
  <fonts count="19">
    <font>
      <sz val="11"/>
      <color theme="1"/>
      <name val="Aptos Narrow"/>
      <family val="2"/>
      <charset val="204"/>
      <scheme val="minor"/>
    </font>
    <font>
      <sz val="16"/>
      <color theme="1"/>
      <name val="Aptos Narrow"/>
      <family val="2"/>
      <charset val="204"/>
      <scheme val="minor"/>
    </font>
    <font>
      <b/>
      <u/>
      <sz val="22"/>
      <color rgb="FF00B050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sz val="8"/>
      <name val="Aptos Narrow"/>
      <family val="2"/>
      <charset val="204"/>
      <scheme val="minor"/>
    </font>
    <font>
      <sz val="16"/>
      <color theme="1"/>
      <name val="Aptos Narrow"/>
      <family val="2"/>
      <scheme val="minor"/>
    </font>
    <font>
      <u/>
      <sz val="16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B050"/>
      <name val="Aptos Narrow"/>
      <family val="2"/>
      <scheme val="minor"/>
    </font>
    <font>
      <b/>
      <u/>
      <sz val="16"/>
      <color rgb="FFFF0000"/>
      <name val="Aptos Narrow"/>
      <family val="2"/>
      <scheme val="minor"/>
    </font>
    <font>
      <sz val="12"/>
      <color theme="1"/>
      <name val="Aptos Narrow"/>
      <family val="2"/>
      <charset val="204"/>
      <scheme val="minor"/>
    </font>
    <font>
      <i/>
      <sz val="16"/>
      <color theme="1"/>
      <name val="Aptos Narrow"/>
      <charset val="204"/>
      <scheme val="minor"/>
    </font>
    <font>
      <u/>
      <sz val="16"/>
      <color theme="1"/>
      <name val="Aptos Narrow"/>
      <family val="2"/>
      <charset val="204"/>
      <scheme val="minor"/>
    </font>
    <font>
      <sz val="12"/>
      <color theme="1"/>
      <name val="Aptos Narrow"/>
      <charset val="204"/>
      <scheme val="minor"/>
    </font>
    <font>
      <sz val="14"/>
      <color theme="1"/>
      <name val="Aptos Narrow"/>
      <family val="2"/>
      <charset val="204"/>
      <scheme val="minor"/>
    </font>
    <font>
      <sz val="16"/>
      <color theme="1"/>
      <name val="Aptos Narrow"/>
      <charset val="204"/>
      <scheme val="minor"/>
    </font>
    <font>
      <sz val="16"/>
      <name val="Aptos Narrow"/>
      <charset val="204"/>
      <scheme val="minor"/>
    </font>
    <font>
      <b/>
      <i/>
      <u/>
      <sz val="11"/>
      <color theme="1"/>
      <name val="Aptos Narrow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165" fontId="5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6" borderId="11" xfId="0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3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1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1" fillId="8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165" fontId="17" fillId="0" borderId="1" xfId="0" applyNumberFormat="1" applyFont="1" applyFill="1" applyBorder="1" applyAlignment="1">
      <alignment horizontal="center"/>
    </xf>
    <xf numFmtId="0" fontId="17" fillId="0" borderId="1" xfId="0" applyFont="1" applyBorder="1"/>
    <xf numFmtId="165" fontId="16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1" fillId="0" borderId="0" xfId="0" applyFont="1" applyBorder="1"/>
    <xf numFmtId="166" fontId="5" fillId="0" borderId="0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zoomScale="70" zoomScaleNormal="70" workbookViewId="0">
      <selection activeCell="Q121" sqref="Q121"/>
    </sheetView>
  </sheetViews>
  <sheetFormatPr defaultRowHeight="14"/>
  <cols>
    <col min="1" max="1" width="27.33203125" customWidth="1"/>
    <col min="2" max="2" width="17.83203125" bestFit="1" customWidth="1"/>
    <col min="3" max="3" width="9.83203125" bestFit="1" customWidth="1"/>
    <col min="4" max="4" width="13.58203125" customWidth="1"/>
    <col min="5" max="5" width="16.1640625" customWidth="1"/>
    <col min="6" max="6" width="29.83203125" bestFit="1" customWidth="1"/>
    <col min="7" max="7" width="17.08203125" customWidth="1"/>
    <col min="8" max="9" width="14.58203125" customWidth="1"/>
    <col min="10" max="10" width="15.1640625" customWidth="1"/>
  </cols>
  <sheetData>
    <row r="1" spans="1:10" ht="28">
      <c r="A1" s="142" t="s">
        <v>0</v>
      </c>
      <c r="B1" s="142"/>
      <c r="C1" s="142"/>
      <c r="D1" s="142"/>
      <c r="E1" s="142"/>
      <c r="F1" s="142"/>
      <c r="G1" s="142"/>
      <c r="H1" s="142"/>
      <c r="I1" s="92"/>
      <c r="J1" s="81"/>
    </row>
    <row r="2" spans="1:10" ht="23">
      <c r="A2" s="143" t="s">
        <v>1</v>
      </c>
      <c r="B2" s="143"/>
      <c r="C2" s="143"/>
      <c r="D2" s="143"/>
      <c r="E2" s="143"/>
      <c r="F2" s="143"/>
      <c r="G2" s="143"/>
      <c r="H2" s="143"/>
      <c r="I2" s="93"/>
      <c r="J2" s="82"/>
    </row>
    <row r="3" spans="1:10">
      <c r="A3" s="2"/>
      <c r="B3" s="2"/>
      <c r="C3" s="2"/>
      <c r="D3" s="2"/>
      <c r="E3" s="2"/>
    </row>
    <row r="4" spans="1:10" ht="20.5" thickBot="1">
      <c r="A4" s="144" t="s">
        <v>2</v>
      </c>
      <c r="B4" s="144"/>
      <c r="C4" s="144"/>
      <c r="D4" s="144"/>
      <c r="E4" s="144"/>
      <c r="F4" s="144"/>
      <c r="G4" s="144"/>
      <c r="H4" s="144"/>
      <c r="I4" s="84"/>
      <c r="J4" s="84"/>
    </row>
    <row r="5" spans="1:10" ht="20.5" customHeight="1">
      <c r="A5" s="129" t="s">
        <v>3</v>
      </c>
      <c r="B5" s="129" t="s">
        <v>4</v>
      </c>
      <c r="C5" s="129" t="s">
        <v>5</v>
      </c>
      <c r="D5" s="146" t="s">
        <v>33</v>
      </c>
      <c r="E5" s="140" t="s">
        <v>32</v>
      </c>
      <c r="F5" s="129" t="s">
        <v>14</v>
      </c>
      <c r="G5" s="140" t="s">
        <v>21</v>
      </c>
      <c r="H5" s="138"/>
      <c r="I5" s="140" t="s">
        <v>177</v>
      </c>
      <c r="J5" s="148" t="s">
        <v>37</v>
      </c>
    </row>
    <row r="6" spans="1:10" ht="21" customHeight="1" thickBot="1">
      <c r="A6" s="130"/>
      <c r="B6" s="130"/>
      <c r="C6" s="130"/>
      <c r="D6" s="147"/>
      <c r="E6" s="141"/>
      <c r="F6" s="130"/>
      <c r="G6" s="141"/>
      <c r="H6" s="139"/>
      <c r="I6" s="141"/>
      <c r="J6" s="149"/>
    </row>
    <row r="7" spans="1:10" ht="20.5">
      <c r="A7" s="34" t="s">
        <v>38</v>
      </c>
      <c r="B7" s="35">
        <v>2</v>
      </c>
      <c r="C7" s="57">
        <v>65.5</v>
      </c>
      <c r="D7" s="36">
        <v>1965</v>
      </c>
      <c r="E7" s="53">
        <f t="shared" ref="E7:E34" si="0">C7*D7</f>
        <v>128707.5</v>
      </c>
      <c r="F7" s="37" t="s">
        <v>9</v>
      </c>
      <c r="G7" s="51" t="s">
        <v>20</v>
      </c>
      <c r="H7" s="33" t="s">
        <v>22</v>
      </c>
      <c r="I7" s="33"/>
      <c r="J7" s="33"/>
    </row>
    <row r="8" spans="1:10" ht="20.5">
      <c r="A8" s="34" t="s">
        <v>39</v>
      </c>
      <c r="B8" s="35">
        <v>2</v>
      </c>
      <c r="C8" s="57">
        <v>64.3</v>
      </c>
      <c r="D8" s="36">
        <v>1965</v>
      </c>
      <c r="E8" s="53">
        <f t="shared" si="0"/>
        <v>126349.5</v>
      </c>
      <c r="F8" s="37" t="s">
        <v>9</v>
      </c>
      <c r="G8" s="51" t="s">
        <v>20</v>
      </c>
      <c r="H8" s="33" t="s">
        <v>22</v>
      </c>
      <c r="I8" s="33"/>
      <c r="J8" s="33"/>
    </row>
    <row r="9" spans="1:10" ht="20">
      <c r="A9" s="7" t="s">
        <v>40</v>
      </c>
      <c r="B9" s="8">
        <v>2</v>
      </c>
      <c r="C9" s="8">
        <v>67.5</v>
      </c>
      <c r="D9" s="15">
        <v>1590</v>
      </c>
      <c r="E9" s="52">
        <f t="shared" si="0"/>
        <v>107325</v>
      </c>
      <c r="F9" s="103" t="s">
        <v>13</v>
      </c>
      <c r="G9" s="104"/>
      <c r="H9" s="33" t="s">
        <v>181</v>
      </c>
      <c r="I9" s="33"/>
      <c r="J9" s="33"/>
    </row>
    <row r="10" spans="1:10" ht="20">
      <c r="A10" s="34" t="s">
        <v>41</v>
      </c>
      <c r="B10" s="35">
        <v>2</v>
      </c>
      <c r="C10" s="35">
        <v>66.2</v>
      </c>
      <c r="D10" s="36">
        <v>1750</v>
      </c>
      <c r="E10" s="53">
        <f t="shared" si="0"/>
        <v>115850</v>
      </c>
      <c r="F10" s="37" t="s">
        <v>11</v>
      </c>
      <c r="G10" s="38">
        <v>45998</v>
      </c>
      <c r="H10" s="33" t="s">
        <v>22</v>
      </c>
      <c r="I10" s="33"/>
      <c r="J10" s="33"/>
    </row>
    <row r="11" spans="1:10" ht="20">
      <c r="A11" s="7" t="s">
        <v>42</v>
      </c>
      <c r="B11" s="8">
        <v>2</v>
      </c>
      <c r="C11" s="8">
        <v>63.4</v>
      </c>
      <c r="D11" s="46">
        <v>1776</v>
      </c>
      <c r="E11" s="52">
        <f t="shared" si="0"/>
        <v>112598.39999999999</v>
      </c>
      <c r="F11" s="11" t="s">
        <v>11</v>
      </c>
      <c r="G11" s="27">
        <v>46006</v>
      </c>
      <c r="H11" s="33"/>
      <c r="I11" s="33">
        <v>1805</v>
      </c>
      <c r="J11" s="33">
        <v>1910</v>
      </c>
    </row>
    <row r="12" spans="1:10" ht="20">
      <c r="A12" s="34" t="s">
        <v>43</v>
      </c>
      <c r="B12" s="35">
        <v>2</v>
      </c>
      <c r="C12" s="35">
        <v>64.7</v>
      </c>
      <c r="D12" s="77">
        <v>1776</v>
      </c>
      <c r="E12" s="53">
        <f t="shared" si="0"/>
        <v>114907.20000000001</v>
      </c>
      <c r="F12" s="37" t="s">
        <v>11</v>
      </c>
      <c r="G12" s="38">
        <v>46006</v>
      </c>
      <c r="H12" s="33" t="s">
        <v>22</v>
      </c>
      <c r="I12" s="33">
        <v>1805</v>
      </c>
      <c r="J12" s="33">
        <v>1910</v>
      </c>
    </row>
    <row r="13" spans="1:10" ht="20">
      <c r="A13" s="7" t="s">
        <v>44</v>
      </c>
      <c r="B13" s="8">
        <v>2</v>
      </c>
      <c r="C13" s="8">
        <v>67.400000000000006</v>
      </c>
      <c r="D13" s="46">
        <v>1776</v>
      </c>
      <c r="E13" s="52">
        <f t="shared" si="0"/>
        <v>119702.40000000001</v>
      </c>
      <c r="F13" s="11" t="s">
        <v>11</v>
      </c>
      <c r="G13" s="27">
        <v>46037</v>
      </c>
      <c r="H13" s="33"/>
      <c r="I13" s="33">
        <v>1805</v>
      </c>
      <c r="J13" s="33">
        <v>1910</v>
      </c>
    </row>
    <row r="14" spans="1:10" ht="20">
      <c r="A14" s="34" t="s">
        <v>45</v>
      </c>
      <c r="B14" s="35">
        <v>2</v>
      </c>
      <c r="C14" s="35">
        <v>67.2</v>
      </c>
      <c r="D14" s="77">
        <v>1776</v>
      </c>
      <c r="E14" s="53">
        <f t="shared" si="0"/>
        <v>119347.20000000001</v>
      </c>
      <c r="F14" s="37" t="s">
        <v>11</v>
      </c>
      <c r="G14" s="51"/>
      <c r="H14" s="33" t="s">
        <v>22</v>
      </c>
      <c r="I14" s="33">
        <v>1805</v>
      </c>
      <c r="J14" s="33">
        <v>1910</v>
      </c>
    </row>
    <row r="15" spans="1:10" ht="20">
      <c r="A15" s="7" t="s">
        <v>46</v>
      </c>
      <c r="B15" s="8">
        <v>2</v>
      </c>
      <c r="C15" s="8">
        <v>67.400000000000006</v>
      </c>
      <c r="D15" s="46">
        <v>1776</v>
      </c>
      <c r="E15" s="52">
        <f t="shared" si="0"/>
        <v>119702.40000000001</v>
      </c>
      <c r="F15" s="11" t="s">
        <v>11</v>
      </c>
      <c r="G15" s="27">
        <v>46054</v>
      </c>
      <c r="H15" s="33"/>
      <c r="I15" s="33">
        <v>1805</v>
      </c>
      <c r="J15" s="33">
        <v>1910</v>
      </c>
    </row>
    <row r="16" spans="1:10" ht="20">
      <c r="A16" s="7" t="s">
        <v>47</v>
      </c>
      <c r="B16" s="8">
        <v>2</v>
      </c>
      <c r="C16" s="8">
        <v>67.25</v>
      </c>
      <c r="D16" s="46">
        <v>1776</v>
      </c>
      <c r="E16" s="52">
        <f t="shared" si="0"/>
        <v>119436</v>
      </c>
      <c r="F16" s="11" t="s">
        <v>11</v>
      </c>
      <c r="G16" s="29"/>
      <c r="H16" s="33"/>
      <c r="I16" s="33">
        <v>1805</v>
      </c>
      <c r="J16" s="33">
        <v>1910</v>
      </c>
    </row>
    <row r="17" spans="1:10" ht="20">
      <c r="A17" s="34" t="s">
        <v>48</v>
      </c>
      <c r="B17" s="35">
        <v>2</v>
      </c>
      <c r="C17" s="35">
        <v>67.2</v>
      </c>
      <c r="D17" s="36">
        <v>1750</v>
      </c>
      <c r="E17" s="53">
        <f t="shared" si="0"/>
        <v>117600</v>
      </c>
      <c r="F17" s="37" t="s">
        <v>11</v>
      </c>
      <c r="G17" s="38">
        <v>46054</v>
      </c>
      <c r="H17" s="33" t="s">
        <v>22</v>
      </c>
      <c r="I17" s="33"/>
      <c r="J17" s="33"/>
    </row>
    <row r="18" spans="1:10" ht="20">
      <c r="A18" s="7" t="s">
        <v>49</v>
      </c>
      <c r="B18" s="8">
        <v>2</v>
      </c>
      <c r="C18" s="8">
        <v>67.5</v>
      </c>
      <c r="D18" s="15">
        <v>1805</v>
      </c>
      <c r="E18" s="52">
        <f t="shared" si="0"/>
        <v>121837.5</v>
      </c>
      <c r="F18" s="11" t="s">
        <v>11</v>
      </c>
      <c r="G18" s="29"/>
      <c r="H18" s="33"/>
      <c r="I18" s="33">
        <v>1855</v>
      </c>
      <c r="J18" s="33">
        <v>1910</v>
      </c>
    </row>
    <row r="19" spans="1:10" ht="20">
      <c r="A19" s="7" t="s">
        <v>50</v>
      </c>
      <c r="B19" s="8">
        <v>2</v>
      </c>
      <c r="C19" s="8">
        <v>65</v>
      </c>
      <c r="D19" s="15">
        <v>1830</v>
      </c>
      <c r="E19" s="52">
        <f t="shared" si="0"/>
        <v>118950</v>
      </c>
      <c r="F19" s="11" t="s">
        <v>11</v>
      </c>
      <c r="G19" s="29"/>
      <c r="H19" s="33"/>
      <c r="I19" s="33">
        <v>1855</v>
      </c>
      <c r="J19" s="33">
        <v>1910</v>
      </c>
    </row>
    <row r="20" spans="1:10" ht="20">
      <c r="A20" s="7" t="s">
        <v>51</v>
      </c>
      <c r="B20" s="8">
        <v>2</v>
      </c>
      <c r="C20" s="8">
        <v>63.3</v>
      </c>
      <c r="D20" s="15">
        <v>1830</v>
      </c>
      <c r="E20" s="52">
        <f t="shared" si="0"/>
        <v>115839</v>
      </c>
      <c r="F20" s="11" t="s">
        <v>11</v>
      </c>
      <c r="G20" s="29"/>
      <c r="H20" s="33"/>
      <c r="I20" s="33">
        <v>1855</v>
      </c>
      <c r="J20" s="33">
        <v>1910</v>
      </c>
    </row>
    <row r="21" spans="1:10" ht="20">
      <c r="A21" s="7" t="s">
        <v>52</v>
      </c>
      <c r="B21" s="8">
        <v>2</v>
      </c>
      <c r="C21" s="8">
        <v>65.099999999999994</v>
      </c>
      <c r="D21" s="15">
        <v>1830</v>
      </c>
      <c r="E21" s="52">
        <f t="shared" si="0"/>
        <v>119132.99999999999</v>
      </c>
      <c r="F21" s="11" t="s">
        <v>11</v>
      </c>
      <c r="G21" s="29"/>
      <c r="H21" s="33"/>
      <c r="I21" s="33">
        <v>1855</v>
      </c>
      <c r="J21" s="33">
        <v>1910</v>
      </c>
    </row>
    <row r="22" spans="1:10" ht="20">
      <c r="A22" s="5" t="s">
        <v>53</v>
      </c>
      <c r="B22" s="6">
        <v>1</v>
      </c>
      <c r="C22" s="6">
        <v>42.3</v>
      </c>
      <c r="D22" s="16">
        <v>1965</v>
      </c>
      <c r="E22" s="21">
        <f t="shared" si="0"/>
        <v>83119.5</v>
      </c>
      <c r="F22" s="11" t="s">
        <v>11</v>
      </c>
      <c r="G22" s="29"/>
      <c r="H22" s="33"/>
      <c r="I22" s="33"/>
      <c r="J22" s="33">
        <v>2015</v>
      </c>
    </row>
    <row r="23" spans="1:10" ht="20">
      <c r="A23" s="7" t="s">
        <v>54</v>
      </c>
      <c r="B23" s="8">
        <v>2</v>
      </c>
      <c r="C23" s="8">
        <v>65.099999999999994</v>
      </c>
      <c r="D23" s="15">
        <v>1910</v>
      </c>
      <c r="E23" s="52">
        <f t="shared" si="0"/>
        <v>124340.99999999999</v>
      </c>
      <c r="F23" s="11" t="s">
        <v>11</v>
      </c>
      <c r="G23" s="29"/>
      <c r="H23" s="33"/>
      <c r="I23" s="33"/>
      <c r="J23" s="33"/>
    </row>
    <row r="24" spans="1:10" ht="20">
      <c r="A24" s="7" t="s">
        <v>55</v>
      </c>
      <c r="B24" s="8">
        <v>2</v>
      </c>
      <c r="C24" s="8">
        <v>67.099999999999994</v>
      </c>
      <c r="D24" s="15">
        <v>1910</v>
      </c>
      <c r="E24" s="52">
        <f t="shared" si="0"/>
        <v>128160.99999999999</v>
      </c>
      <c r="F24" s="11" t="s">
        <v>11</v>
      </c>
      <c r="G24" s="29"/>
      <c r="H24" s="33"/>
      <c r="I24" s="33"/>
      <c r="J24" s="33"/>
    </row>
    <row r="25" spans="1:10" ht="20">
      <c r="A25" s="7" t="s">
        <v>56</v>
      </c>
      <c r="B25" s="8">
        <v>2</v>
      </c>
      <c r="C25" s="8">
        <v>64.900000000000006</v>
      </c>
      <c r="D25" s="15">
        <v>1910</v>
      </c>
      <c r="E25" s="52">
        <f t="shared" si="0"/>
        <v>123959.00000000001</v>
      </c>
      <c r="F25" s="11" t="s">
        <v>11</v>
      </c>
      <c r="G25" s="29"/>
      <c r="H25" s="33"/>
      <c r="I25" s="33"/>
      <c r="J25" s="33"/>
    </row>
    <row r="26" spans="1:10" ht="20">
      <c r="A26" s="7" t="s">
        <v>57</v>
      </c>
      <c r="B26" s="8">
        <v>2</v>
      </c>
      <c r="C26" s="8">
        <v>67.2</v>
      </c>
      <c r="D26" s="15">
        <v>1910</v>
      </c>
      <c r="E26" s="52">
        <f t="shared" si="0"/>
        <v>128352</v>
      </c>
      <c r="F26" s="11" t="s">
        <v>11</v>
      </c>
      <c r="G26" s="29"/>
      <c r="H26" s="33"/>
      <c r="I26" s="33"/>
      <c r="J26" s="33"/>
    </row>
    <row r="27" spans="1:10" ht="20">
      <c r="A27" s="7" t="s">
        <v>58</v>
      </c>
      <c r="B27" s="8">
        <v>2</v>
      </c>
      <c r="C27" s="8">
        <v>65</v>
      </c>
      <c r="D27" s="15">
        <v>1910</v>
      </c>
      <c r="E27" s="52">
        <f t="shared" si="0"/>
        <v>124150</v>
      </c>
      <c r="F27" s="11" t="s">
        <v>11</v>
      </c>
      <c r="G27" s="29"/>
      <c r="H27" s="33"/>
      <c r="I27" s="33"/>
      <c r="J27" s="33"/>
    </row>
    <row r="28" spans="1:10" ht="20">
      <c r="A28" s="7" t="s">
        <v>59</v>
      </c>
      <c r="B28" s="8">
        <v>2</v>
      </c>
      <c r="C28" s="8">
        <v>66.7</v>
      </c>
      <c r="D28" s="15">
        <v>1910</v>
      </c>
      <c r="E28" s="52">
        <f t="shared" si="0"/>
        <v>127397</v>
      </c>
      <c r="F28" s="11" t="s">
        <v>11</v>
      </c>
      <c r="G28" s="29"/>
      <c r="H28" s="33"/>
      <c r="I28" s="33"/>
      <c r="J28" s="33"/>
    </row>
    <row r="29" spans="1:10" ht="20">
      <c r="A29" s="7" t="s">
        <v>60</v>
      </c>
      <c r="B29" s="8">
        <v>2</v>
      </c>
      <c r="C29" s="8">
        <v>65.099999999999994</v>
      </c>
      <c r="D29" s="15">
        <v>1910</v>
      </c>
      <c r="E29" s="52">
        <f t="shared" si="0"/>
        <v>124340.99999999999</v>
      </c>
      <c r="F29" s="11" t="s">
        <v>11</v>
      </c>
      <c r="G29" s="29"/>
      <c r="H29" s="33"/>
      <c r="I29" s="33"/>
      <c r="J29" s="33"/>
    </row>
    <row r="30" spans="1:10" ht="20">
      <c r="A30" s="7" t="s">
        <v>61</v>
      </c>
      <c r="B30" s="8">
        <v>2</v>
      </c>
      <c r="C30" s="8">
        <v>67.5</v>
      </c>
      <c r="D30" s="15">
        <v>1670</v>
      </c>
      <c r="E30" s="15">
        <f t="shared" si="0"/>
        <v>112725</v>
      </c>
      <c r="F30" s="11" t="s">
        <v>13</v>
      </c>
      <c r="G30" s="29"/>
      <c r="H30" s="33"/>
      <c r="I30" s="33"/>
      <c r="J30" s="33"/>
    </row>
    <row r="31" spans="1:10" ht="20">
      <c r="A31" s="7" t="s">
        <v>62</v>
      </c>
      <c r="B31" s="8">
        <v>2</v>
      </c>
      <c r="C31" s="8">
        <v>65.099999999999994</v>
      </c>
      <c r="D31" s="15">
        <v>1670</v>
      </c>
      <c r="E31" s="15">
        <f t="shared" si="0"/>
        <v>108716.99999999999</v>
      </c>
      <c r="F31" s="11" t="s">
        <v>13</v>
      </c>
      <c r="G31" s="29"/>
      <c r="H31" s="33"/>
      <c r="I31" s="33"/>
      <c r="J31" s="33"/>
    </row>
    <row r="32" spans="1:10" ht="20">
      <c r="A32" s="7" t="s">
        <v>63</v>
      </c>
      <c r="B32" s="8">
        <v>2</v>
      </c>
      <c r="C32" s="8">
        <v>62</v>
      </c>
      <c r="D32" s="15">
        <v>1670</v>
      </c>
      <c r="E32" s="15">
        <f t="shared" si="0"/>
        <v>103540</v>
      </c>
      <c r="F32" s="11" t="s">
        <v>13</v>
      </c>
      <c r="G32" s="29"/>
      <c r="H32" s="33"/>
      <c r="I32" s="33"/>
      <c r="J32" s="33"/>
    </row>
    <row r="33" spans="1:10" ht="20">
      <c r="A33" s="7" t="s">
        <v>64</v>
      </c>
      <c r="B33" s="8">
        <v>2</v>
      </c>
      <c r="C33" s="8">
        <v>67.400000000000006</v>
      </c>
      <c r="D33" s="15">
        <v>1670</v>
      </c>
      <c r="E33" s="15">
        <f t="shared" si="0"/>
        <v>112558.00000000001</v>
      </c>
      <c r="F33" s="11" t="s">
        <v>13</v>
      </c>
      <c r="G33" s="29"/>
      <c r="H33" s="33"/>
      <c r="I33" s="33"/>
      <c r="J33" s="33"/>
    </row>
    <row r="34" spans="1:10" ht="20">
      <c r="A34" s="7" t="s">
        <v>65</v>
      </c>
      <c r="B34" s="8">
        <v>2</v>
      </c>
      <c r="C34" s="8">
        <v>65.099999999999994</v>
      </c>
      <c r="D34" s="15">
        <v>1670</v>
      </c>
      <c r="E34" s="15">
        <f t="shared" si="0"/>
        <v>108716.99999999999</v>
      </c>
      <c r="F34" s="11" t="s">
        <v>13</v>
      </c>
      <c r="G34" s="29"/>
      <c r="H34" s="33"/>
      <c r="I34" s="33"/>
      <c r="J34" s="33"/>
    </row>
    <row r="35" spans="1:10" ht="20">
      <c r="A35" s="7" t="s">
        <v>66</v>
      </c>
      <c r="B35" s="8">
        <v>2</v>
      </c>
      <c r="C35" s="8">
        <v>66.900000000000006</v>
      </c>
      <c r="D35" s="66"/>
      <c r="E35" s="15"/>
      <c r="F35" s="11" t="s">
        <v>9</v>
      </c>
      <c r="G35" s="29"/>
      <c r="H35" s="33"/>
      <c r="I35" s="33"/>
      <c r="J35" s="33"/>
    </row>
    <row r="36" spans="1:10" ht="20">
      <c r="A36" s="7" t="s">
        <v>67</v>
      </c>
      <c r="B36" s="8">
        <v>2</v>
      </c>
      <c r="C36" s="8">
        <v>64.900000000000006</v>
      </c>
      <c r="D36" s="66"/>
      <c r="E36" s="15"/>
      <c r="F36" s="11" t="s">
        <v>9</v>
      </c>
      <c r="G36" s="29"/>
      <c r="H36" s="33"/>
      <c r="I36" s="33"/>
      <c r="J36" s="33"/>
    </row>
    <row r="37" spans="1:10" ht="20">
      <c r="A37" s="34" t="s">
        <v>68</v>
      </c>
      <c r="B37" s="35">
        <v>1</v>
      </c>
      <c r="C37" s="35">
        <v>42.7</v>
      </c>
      <c r="D37" s="86">
        <v>1965</v>
      </c>
      <c r="E37" s="36">
        <f t="shared" ref="E37:E44" si="1">C37*D37</f>
        <v>83905.5</v>
      </c>
      <c r="F37" s="37" t="s">
        <v>11</v>
      </c>
      <c r="G37" s="38">
        <v>46054</v>
      </c>
      <c r="H37" s="33" t="s">
        <v>22</v>
      </c>
      <c r="I37" s="33"/>
      <c r="J37" s="33"/>
    </row>
    <row r="38" spans="1:10" ht="20">
      <c r="A38" s="5" t="s">
        <v>69</v>
      </c>
      <c r="B38" s="6">
        <v>1</v>
      </c>
      <c r="C38" s="6">
        <v>42.7</v>
      </c>
      <c r="D38" s="65">
        <v>1965</v>
      </c>
      <c r="E38" s="16">
        <f t="shared" si="1"/>
        <v>83905.5</v>
      </c>
      <c r="F38" s="11" t="s">
        <v>11</v>
      </c>
      <c r="G38" s="29"/>
      <c r="H38" s="33"/>
      <c r="I38" s="33"/>
      <c r="J38" s="33">
        <v>2015</v>
      </c>
    </row>
    <row r="39" spans="1:10" ht="20">
      <c r="A39" s="5" t="s">
        <v>70</v>
      </c>
      <c r="B39" s="6">
        <v>1</v>
      </c>
      <c r="C39" s="6">
        <v>41.6</v>
      </c>
      <c r="D39" s="65">
        <v>2015</v>
      </c>
      <c r="E39" s="16">
        <f t="shared" si="1"/>
        <v>83824</v>
      </c>
      <c r="F39" s="11" t="s">
        <v>11</v>
      </c>
      <c r="G39" s="29"/>
      <c r="H39" s="33"/>
      <c r="I39" s="33"/>
      <c r="J39" s="33"/>
    </row>
    <row r="40" spans="1:10" ht="20">
      <c r="A40" s="5" t="s">
        <v>71</v>
      </c>
      <c r="B40" s="6">
        <v>1</v>
      </c>
      <c r="C40" s="6">
        <v>42</v>
      </c>
      <c r="D40" s="65">
        <v>2015</v>
      </c>
      <c r="E40" s="16">
        <f t="shared" si="1"/>
        <v>84630</v>
      </c>
      <c r="F40" s="11" t="s">
        <v>11</v>
      </c>
      <c r="G40" s="29"/>
      <c r="H40" s="33"/>
      <c r="I40" s="33"/>
      <c r="J40" s="33"/>
    </row>
    <row r="41" spans="1:10" ht="20">
      <c r="A41" s="5" t="s">
        <v>72</v>
      </c>
      <c r="B41" s="6">
        <v>1</v>
      </c>
      <c r="C41" s="6">
        <v>41.8</v>
      </c>
      <c r="D41" s="65">
        <v>2015</v>
      </c>
      <c r="E41" s="16">
        <f t="shared" si="1"/>
        <v>84227</v>
      </c>
      <c r="F41" s="11" t="s">
        <v>11</v>
      </c>
      <c r="G41" s="29"/>
      <c r="H41" s="33"/>
      <c r="I41" s="33"/>
      <c r="J41" s="33"/>
    </row>
    <row r="42" spans="1:10" ht="20">
      <c r="A42" s="5" t="s">
        <v>73</v>
      </c>
      <c r="B42" s="6">
        <v>1</v>
      </c>
      <c r="C42" s="6">
        <v>41.7</v>
      </c>
      <c r="D42" s="65">
        <v>2015</v>
      </c>
      <c r="E42" s="16">
        <f t="shared" si="1"/>
        <v>84025.5</v>
      </c>
      <c r="F42" s="11" t="s">
        <v>11</v>
      </c>
      <c r="G42" s="29"/>
      <c r="H42" s="33"/>
      <c r="I42" s="33"/>
      <c r="J42" s="33"/>
    </row>
    <row r="43" spans="1:10" ht="20">
      <c r="A43" s="5" t="s">
        <v>74</v>
      </c>
      <c r="B43" s="6">
        <v>1</v>
      </c>
      <c r="C43" s="6">
        <v>42</v>
      </c>
      <c r="D43" s="65">
        <v>2015</v>
      </c>
      <c r="E43" s="16">
        <f t="shared" si="1"/>
        <v>84630</v>
      </c>
      <c r="F43" s="11" t="s">
        <v>11</v>
      </c>
      <c r="G43" s="29"/>
      <c r="H43" s="33"/>
      <c r="I43" s="33"/>
      <c r="J43" s="33"/>
    </row>
    <row r="44" spans="1:10" ht="20">
      <c r="A44" s="5" t="s">
        <v>75</v>
      </c>
      <c r="B44" s="6">
        <v>1</v>
      </c>
      <c r="C44" s="6">
        <v>42.6</v>
      </c>
      <c r="D44" s="65">
        <v>2015</v>
      </c>
      <c r="E44" s="16">
        <f t="shared" si="1"/>
        <v>85839</v>
      </c>
      <c r="F44" s="11" t="s">
        <v>11</v>
      </c>
      <c r="G44" s="29"/>
      <c r="H44" s="33"/>
      <c r="I44" s="33"/>
      <c r="J44" s="33"/>
    </row>
    <row r="45" spans="1:10" ht="20">
      <c r="A45" s="4"/>
      <c r="B45" s="3"/>
      <c r="C45" s="3"/>
      <c r="D45" s="3"/>
      <c r="E45" s="3"/>
      <c r="F45" s="9"/>
      <c r="G45" s="9"/>
      <c r="H45" s="31"/>
      <c r="I45" s="31"/>
      <c r="J45" s="31"/>
    </row>
    <row r="46" spans="1:10" ht="20">
      <c r="A46" s="145" t="s">
        <v>6</v>
      </c>
      <c r="B46" s="145"/>
      <c r="C46" s="145"/>
      <c r="D46" s="145"/>
      <c r="E46" s="145"/>
      <c r="F46" s="145"/>
      <c r="G46" s="145"/>
      <c r="H46" s="145"/>
      <c r="I46" s="94"/>
      <c r="J46" s="83"/>
    </row>
    <row r="47" spans="1:10" ht="20" hidden="1">
      <c r="A47" s="23"/>
      <c r="B47" s="24"/>
      <c r="C47" s="24"/>
      <c r="D47" s="25"/>
      <c r="E47" s="25"/>
      <c r="F47" s="11"/>
      <c r="G47" s="9"/>
      <c r="H47" s="31"/>
      <c r="I47" s="31"/>
      <c r="J47" s="31"/>
    </row>
    <row r="48" spans="1:10" s="60" customFormat="1" ht="20">
      <c r="A48" s="18" t="s">
        <v>76</v>
      </c>
      <c r="B48" s="19">
        <v>3</v>
      </c>
      <c r="C48" s="19">
        <v>81.69</v>
      </c>
      <c r="D48" s="20">
        <v>1965</v>
      </c>
      <c r="E48" s="20">
        <f>C48*D48</f>
        <v>160520.85</v>
      </c>
      <c r="F48" s="61" t="s">
        <v>11</v>
      </c>
      <c r="G48" s="97" t="s">
        <v>179</v>
      </c>
      <c r="H48" s="62"/>
      <c r="I48" s="62"/>
      <c r="J48" s="62"/>
    </row>
    <row r="49" spans="1:10" s="60" customFormat="1" ht="20">
      <c r="A49" s="5" t="s">
        <v>77</v>
      </c>
      <c r="B49" s="78">
        <v>1</v>
      </c>
      <c r="C49" s="78">
        <v>39.270000000000003</v>
      </c>
      <c r="D49" s="79">
        <v>2015</v>
      </c>
      <c r="E49" s="79">
        <f>C49*D49</f>
        <v>79129.05</v>
      </c>
      <c r="F49" s="61" t="s">
        <v>11</v>
      </c>
      <c r="G49" s="97" t="s">
        <v>179</v>
      </c>
      <c r="H49" s="62"/>
      <c r="I49" s="62"/>
      <c r="J49" s="62"/>
    </row>
    <row r="50" spans="1:10" ht="20">
      <c r="A50" s="4"/>
      <c r="B50" s="3"/>
      <c r="C50" s="3"/>
      <c r="D50" s="3"/>
      <c r="E50" s="3"/>
      <c r="F50" s="9"/>
      <c r="G50" s="9"/>
      <c r="H50" s="31"/>
      <c r="I50" s="31"/>
      <c r="J50" s="31"/>
    </row>
    <row r="51" spans="1:10" ht="20">
      <c r="A51" s="121" t="s">
        <v>7</v>
      </c>
      <c r="B51" s="121"/>
      <c r="C51" s="121"/>
      <c r="D51" s="121"/>
      <c r="E51" s="121"/>
      <c r="F51" s="121"/>
      <c r="G51" s="121"/>
      <c r="H51" s="121"/>
      <c r="I51" s="84"/>
      <c r="J51" s="84"/>
    </row>
    <row r="52" spans="1:10" ht="20">
      <c r="A52" s="7" t="s">
        <v>78</v>
      </c>
      <c r="B52" s="8">
        <v>2</v>
      </c>
      <c r="C52" s="13">
        <v>59</v>
      </c>
      <c r="D52" s="15">
        <v>2120</v>
      </c>
      <c r="E52" s="15">
        <f>C52*D52</f>
        <v>125080</v>
      </c>
      <c r="F52" s="11" t="s">
        <v>9</v>
      </c>
      <c r="G52" s="39" t="s">
        <v>20</v>
      </c>
      <c r="H52" s="33"/>
      <c r="I52" s="33"/>
      <c r="J52" s="33"/>
    </row>
    <row r="53" spans="1:10" ht="20">
      <c r="A53" s="4"/>
      <c r="B53" s="3"/>
      <c r="C53" s="3"/>
      <c r="D53" s="3"/>
      <c r="E53" s="3"/>
      <c r="F53" s="9"/>
      <c r="G53" s="9"/>
      <c r="H53" s="31"/>
      <c r="I53" s="31"/>
      <c r="J53" s="31"/>
    </row>
    <row r="54" spans="1:10" ht="20">
      <c r="A54" s="121" t="s">
        <v>8</v>
      </c>
      <c r="B54" s="121"/>
      <c r="C54" s="121"/>
      <c r="D54" s="121"/>
      <c r="E54" s="121"/>
      <c r="F54" s="121"/>
      <c r="G54" s="121"/>
      <c r="H54" s="121"/>
      <c r="I54" s="84"/>
      <c r="J54" s="84"/>
    </row>
    <row r="55" spans="1:10" ht="20">
      <c r="A55" s="18" t="s">
        <v>79</v>
      </c>
      <c r="B55" s="19">
        <v>3</v>
      </c>
      <c r="C55" s="102">
        <v>106.99</v>
      </c>
      <c r="D55" s="20">
        <v>2120</v>
      </c>
      <c r="E55" s="20">
        <f>C55*D55</f>
        <v>226818.8</v>
      </c>
      <c r="F55" s="12" t="s">
        <v>9</v>
      </c>
      <c r="G55" s="41">
        <v>45981</v>
      </c>
      <c r="H55" s="33"/>
      <c r="I55" s="33"/>
      <c r="J55" s="33"/>
    </row>
    <row r="56" spans="1:10" ht="20">
      <c r="A56" s="18" t="s">
        <v>80</v>
      </c>
      <c r="B56" s="19">
        <v>3</v>
      </c>
      <c r="C56" s="102">
        <v>106.99</v>
      </c>
      <c r="D56" s="20">
        <v>2315</v>
      </c>
      <c r="E56" s="20">
        <f>C56*D56</f>
        <v>247681.84999999998</v>
      </c>
      <c r="F56" s="12" t="s">
        <v>28</v>
      </c>
      <c r="G56" s="41">
        <v>46042</v>
      </c>
      <c r="H56" s="33"/>
      <c r="I56" s="33"/>
      <c r="J56" s="33"/>
    </row>
    <row r="57" spans="1:10" ht="20">
      <c r="A57" s="18" t="s">
        <v>81</v>
      </c>
      <c r="B57" s="19">
        <v>3</v>
      </c>
      <c r="C57" s="19">
        <v>104.6</v>
      </c>
      <c r="D57" s="20">
        <v>2205</v>
      </c>
      <c r="E57" s="20">
        <f>C57*D57</f>
        <v>230643</v>
      </c>
      <c r="F57" s="11" t="s">
        <v>31</v>
      </c>
      <c r="G57" s="41">
        <v>46042</v>
      </c>
      <c r="H57" s="33"/>
      <c r="I57" s="33"/>
      <c r="J57" s="33"/>
    </row>
    <row r="58" spans="1:10" ht="20.5">
      <c r="A58" s="18" t="s">
        <v>82</v>
      </c>
      <c r="B58" s="19">
        <v>3</v>
      </c>
      <c r="C58" s="58">
        <v>105.9</v>
      </c>
      <c r="D58" s="20">
        <v>2205</v>
      </c>
      <c r="E58" s="20">
        <f>C58*D58</f>
        <v>233509.5</v>
      </c>
      <c r="F58" s="11" t="s">
        <v>31</v>
      </c>
      <c r="G58" s="30"/>
      <c r="H58" s="33"/>
      <c r="I58" s="33"/>
      <c r="J58" s="33"/>
    </row>
    <row r="59" spans="1:10" ht="20.5">
      <c r="A59" s="5" t="s">
        <v>83</v>
      </c>
      <c r="B59" s="6">
        <v>1</v>
      </c>
      <c r="C59" s="68">
        <v>41.6</v>
      </c>
      <c r="D59" s="16">
        <v>2015</v>
      </c>
      <c r="E59" s="16">
        <f>C59*D59</f>
        <v>83824</v>
      </c>
      <c r="F59" s="61" t="s">
        <v>11</v>
      </c>
      <c r="G59" s="30"/>
      <c r="H59" s="33"/>
      <c r="I59" s="33"/>
      <c r="J59" s="33"/>
    </row>
    <row r="60" spans="1:10" ht="20">
      <c r="A60" s="4"/>
      <c r="B60" s="3"/>
      <c r="C60" s="3"/>
      <c r="D60" s="3"/>
      <c r="E60" s="3"/>
      <c r="F60" s="10"/>
      <c r="G60" s="9"/>
      <c r="H60" s="31"/>
      <c r="I60" s="31"/>
      <c r="J60" s="31"/>
    </row>
    <row r="61" spans="1:10" ht="20">
      <c r="A61" s="121" t="s">
        <v>10</v>
      </c>
      <c r="B61" s="121"/>
      <c r="C61" s="121"/>
      <c r="D61" s="121"/>
      <c r="E61" s="121"/>
      <c r="F61" s="121"/>
      <c r="G61" s="121"/>
      <c r="H61" s="121"/>
      <c r="I61" s="84"/>
      <c r="J61" s="84"/>
    </row>
    <row r="62" spans="1:10" ht="20">
      <c r="A62" s="34" t="s">
        <v>84</v>
      </c>
      <c r="B62" s="35">
        <v>2</v>
      </c>
      <c r="C62" s="35">
        <v>60.5</v>
      </c>
      <c r="D62" s="36">
        <v>1965</v>
      </c>
      <c r="E62" s="54">
        <f t="shared" ref="E62:E100" si="2">C62*D62</f>
        <v>118882.5</v>
      </c>
      <c r="F62" s="37" t="s">
        <v>9</v>
      </c>
      <c r="G62" s="38">
        <v>46016</v>
      </c>
      <c r="H62" s="33" t="s">
        <v>22</v>
      </c>
      <c r="I62" s="33"/>
      <c r="J62" s="33"/>
    </row>
    <row r="63" spans="1:10" ht="20">
      <c r="A63" s="7" t="s">
        <v>85</v>
      </c>
      <c r="B63" s="8">
        <v>2</v>
      </c>
      <c r="C63" s="8">
        <v>58.9</v>
      </c>
      <c r="D63" s="15">
        <v>2070</v>
      </c>
      <c r="E63" s="17">
        <f t="shared" si="2"/>
        <v>121923</v>
      </c>
      <c r="F63" s="11" t="s">
        <v>9</v>
      </c>
      <c r="G63" s="27">
        <v>46042</v>
      </c>
      <c r="H63" s="33"/>
      <c r="I63" s="33"/>
      <c r="J63" s="33"/>
    </row>
    <row r="64" spans="1:10" ht="20">
      <c r="A64" s="34" t="s">
        <v>86</v>
      </c>
      <c r="B64" s="35">
        <v>2</v>
      </c>
      <c r="C64" s="35">
        <v>69.599999999999994</v>
      </c>
      <c r="D64" s="36">
        <v>1750</v>
      </c>
      <c r="E64" s="54">
        <f t="shared" si="2"/>
        <v>121799.99999999999</v>
      </c>
      <c r="F64" s="37" t="s">
        <v>11</v>
      </c>
      <c r="G64" s="38">
        <v>46006</v>
      </c>
      <c r="H64" s="33" t="s">
        <v>22</v>
      </c>
      <c r="I64" s="33"/>
      <c r="J64" s="33"/>
    </row>
    <row r="65" spans="1:10" ht="20">
      <c r="A65" s="34" t="s">
        <v>87</v>
      </c>
      <c r="B65" s="35">
        <v>2</v>
      </c>
      <c r="C65" s="35">
        <v>69.5</v>
      </c>
      <c r="D65" s="77">
        <v>1776</v>
      </c>
      <c r="E65" s="54">
        <f t="shared" si="2"/>
        <v>123432</v>
      </c>
      <c r="F65" s="37" t="s">
        <v>11</v>
      </c>
      <c r="G65" s="76"/>
      <c r="H65" s="33"/>
      <c r="I65" s="33">
        <v>1805</v>
      </c>
      <c r="J65" s="33">
        <v>1910</v>
      </c>
    </row>
    <row r="66" spans="1:10" ht="20">
      <c r="A66" s="7" t="s">
        <v>88</v>
      </c>
      <c r="B66" s="8">
        <v>2</v>
      </c>
      <c r="C66" s="8">
        <v>69.5</v>
      </c>
      <c r="D66" s="15">
        <v>1965</v>
      </c>
      <c r="E66" s="17">
        <f t="shared" si="2"/>
        <v>136567.5</v>
      </c>
      <c r="F66" s="11" t="s">
        <v>9</v>
      </c>
      <c r="G66" s="28"/>
      <c r="H66" s="33"/>
      <c r="I66" s="33">
        <v>2015</v>
      </c>
      <c r="J66" s="33">
        <v>2067</v>
      </c>
    </row>
    <row r="67" spans="1:10" ht="20">
      <c r="A67" s="7" t="s">
        <v>89</v>
      </c>
      <c r="B67" s="8">
        <v>2</v>
      </c>
      <c r="C67" s="8">
        <v>69.3</v>
      </c>
      <c r="D67" s="15">
        <v>1776</v>
      </c>
      <c r="E67" s="17">
        <f t="shared" si="2"/>
        <v>123076.79999999999</v>
      </c>
      <c r="F67" s="11" t="s">
        <v>11</v>
      </c>
      <c r="G67" s="27">
        <v>45988</v>
      </c>
      <c r="H67" s="33"/>
      <c r="I67" s="33">
        <v>1855</v>
      </c>
      <c r="J67" s="33">
        <v>1910</v>
      </c>
    </row>
    <row r="68" spans="1:10" ht="20">
      <c r="A68" s="34" t="s">
        <v>90</v>
      </c>
      <c r="B68" s="35">
        <v>2</v>
      </c>
      <c r="C68" s="35">
        <v>58.9</v>
      </c>
      <c r="D68" s="36">
        <v>1750</v>
      </c>
      <c r="E68" s="54">
        <f t="shared" si="2"/>
        <v>103075</v>
      </c>
      <c r="F68" s="37" t="s">
        <v>11</v>
      </c>
      <c r="G68" s="38">
        <v>45989</v>
      </c>
      <c r="H68" s="33" t="s">
        <v>22</v>
      </c>
      <c r="I68" s="33"/>
      <c r="J68" s="33"/>
    </row>
    <row r="69" spans="1:10" ht="20">
      <c r="A69" s="7" t="s">
        <v>91</v>
      </c>
      <c r="B69" s="8">
        <v>2</v>
      </c>
      <c r="C69" s="8">
        <v>69.3</v>
      </c>
      <c r="D69" s="15">
        <v>1590</v>
      </c>
      <c r="E69" s="17">
        <f t="shared" si="2"/>
        <v>110187</v>
      </c>
      <c r="F69" s="11" t="s">
        <v>13</v>
      </c>
      <c r="G69" s="91" t="s">
        <v>20</v>
      </c>
      <c r="H69" s="33"/>
      <c r="I69" s="33"/>
      <c r="J69" s="33"/>
    </row>
    <row r="70" spans="1:10" ht="20">
      <c r="A70" s="34" t="s">
        <v>92</v>
      </c>
      <c r="B70" s="35">
        <v>2</v>
      </c>
      <c r="C70" s="35">
        <v>58.9</v>
      </c>
      <c r="D70" s="36">
        <v>1575</v>
      </c>
      <c r="E70" s="54">
        <f t="shared" si="2"/>
        <v>92767.5</v>
      </c>
      <c r="F70" s="37" t="s">
        <v>19</v>
      </c>
      <c r="G70" s="38">
        <v>45920</v>
      </c>
      <c r="H70" s="33" t="s">
        <v>22</v>
      </c>
      <c r="I70" s="33"/>
      <c r="J70" s="33"/>
    </row>
    <row r="71" spans="1:10" ht="20">
      <c r="A71" s="7" t="s">
        <v>93</v>
      </c>
      <c r="B71" s="8">
        <v>2</v>
      </c>
      <c r="C71" s="8">
        <v>69.400000000000006</v>
      </c>
      <c r="D71" s="46">
        <v>1590</v>
      </c>
      <c r="E71" s="17">
        <f t="shared" si="2"/>
        <v>110346.00000000001</v>
      </c>
      <c r="F71" s="11" t="s">
        <v>13</v>
      </c>
      <c r="G71" s="27">
        <v>45963</v>
      </c>
      <c r="H71" s="33"/>
      <c r="I71" s="33"/>
      <c r="J71" s="33"/>
    </row>
    <row r="72" spans="1:10" ht="20">
      <c r="A72" s="34" t="s">
        <v>94</v>
      </c>
      <c r="B72" s="35">
        <v>2</v>
      </c>
      <c r="C72" s="35">
        <v>58.5</v>
      </c>
      <c r="D72" s="36">
        <v>1750</v>
      </c>
      <c r="E72" s="54">
        <f t="shared" si="2"/>
        <v>102375</v>
      </c>
      <c r="F72" s="37" t="s">
        <v>11</v>
      </c>
      <c r="G72" s="87" t="s">
        <v>20</v>
      </c>
      <c r="H72" s="33" t="s">
        <v>22</v>
      </c>
      <c r="I72" s="33"/>
      <c r="J72" s="33"/>
    </row>
    <row r="73" spans="1:10" ht="20">
      <c r="A73" s="7" t="s">
        <v>95</v>
      </c>
      <c r="B73" s="8">
        <v>2</v>
      </c>
      <c r="C73" s="8">
        <v>68.7</v>
      </c>
      <c r="D73" s="46">
        <v>1776</v>
      </c>
      <c r="E73" s="17">
        <f t="shared" si="2"/>
        <v>122011.20000000001</v>
      </c>
      <c r="F73" s="11" t="s">
        <v>11</v>
      </c>
      <c r="G73" s="27">
        <v>45986</v>
      </c>
      <c r="H73" s="33"/>
      <c r="I73" s="33">
        <v>1855</v>
      </c>
      <c r="J73" s="33">
        <v>1910</v>
      </c>
    </row>
    <row r="74" spans="1:10" ht="20">
      <c r="A74" s="34" t="s">
        <v>96</v>
      </c>
      <c r="B74" s="35">
        <v>1</v>
      </c>
      <c r="C74" s="35">
        <v>41.7</v>
      </c>
      <c r="D74" s="36">
        <v>1910</v>
      </c>
      <c r="E74" s="54">
        <f t="shared" si="2"/>
        <v>79647</v>
      </c>
      <c r="F74" s="37" t="s">
        <v>11</v>
      </c>
      <c r="G74" s="38">
        <v>46006</v>
      </c>
      <c r="H74" s="33" t="s">
        <v>22</v>
      </c>
      <c r="I74" s="33"/>
      <c r="J74" s="33"/>
    </row>
    <row r="75" spans="1:10" ht="20">
      <c r="A75" s="5" t="s">
        <v>97</v>
      </c>
      <c r="B75" s="6">
        <v>1</v>
      </c>
      <c r="C75" s="6">
        <v>41.9</v>
      </c>
      <c r="D75" s="16">
        <v>1910</v>
      </c>
      <c r="E75" s="55">
        <f t="shared" si="2"/>
        <v>80029</v>
      </c>
      <c r="F75" s="11" t="s">
        <v>11</v>
      </c>
      <c r="G75" s="27">
        <v>46011</v>
      </c>
      <c r="H75" s="33"/>
      <c r="I75" s="33">
        <v>1965</v>
      </c>
      <c r="J75" s="33">
        <v>2015</v>
      </c>
    </row>
    <row r="76" spans="1:10" ht="20">
      <c r="A76" s="34" t="s">
        <v>98</v>
      </c>
      <c r="B76" s="35">
        <v>1</v>
      </c>
      <c r="C76" s="35">
        <v>41.8</v>
      </c>
      <c r="D76" s="36">
        <v>1910</v>
      </c>
      <c r="E76" s="54">
        <f t="shared" si="2"/>
        <v>79838</v>
      </c>
      <c r="F76" s="37" t="s">
        <v>11</v>
      </c>
      <c r="G76" s="38">
        <v>45982</v>
      </c>
      <c r="H76" s="33" t="s">
        <v>22</v>
      </c>
      <c r="I76" s="33"/>
      <c r="J76" s="33"/>
    </row>
    <row r="77" spans="1:10" ht="20">
      <c r="A77" s="18" t="s">
        <v>99</v>
      </c>
      <c r="B77" s="19">
        <v>3</v>
      </c>
      <c r="C77" s="22">
        <v>83.9</v>
      </c>
      <c r="D77" s="20">
        <v>1965</v>
      </c>
      <c r="E77" s="56">
        <f t="shared" si="2"/>
        <v>164863.5</v>
      </c>
      <c r="F77" s="11" t="s">
        <v>11</v>
      </c>
      <c r="G77" s="27">
        <v>45996</v>
      </c>
      <c r="H77" s="33"/>
      <c r="I77" s="33"/>
      <c r="J77" s="33"/>
    </row>
    <row r="78" spans="1:10" ht="20">
      <c r="A78" s="7" t="s">
        <v>100</v>
      </c>
      <c r="B78" s="8">
        <v>2</v>
      </c>
      <c r="C78" s="13">
        <v>65.900000000000006</v>
      </c>
      <c r="D78" s="46">
        <v>1590</v>
      </c>
      <c r="E78" s="17">
        <f t="shared" si="2"/>
        <v>104781.00000000001</v>
      </c>
      <c r="F78" s="11" t="s">
        <v>13</v>
      </c>
      <c r="G78" s="27">
        <v>45992</v>
      </c>
      <c r="H78" s="33"/>
      <c r="I78" s="33"/>
      <c r="J78" s="33"/>
    </row>
    <row r="79" spans="1:10" ht="20.5">
      <c r="A79" s="7" t="s">
        <v>101</v>
      </c>
      <c r="B79" s="8">
        <v>2</v>
      </c>
      <c r="C79" s="59">
        <v>67</v>
      </c>
      <c r="D79" s="15">
        <v>1590</v>
      </c>
      <c r="E79" s="17">
        <f t="shared" si="2"/>
        <v>106530</v>
      </c>
      <c r="F79" s="11" t="s">
        <v>13</v>
      </c>
      <c r="G79" s="39" t="s">
        <v>20</v>
      </c>
      <c r="H79" s="33"/>
      <c r="I79" s="33"/>
      <c r="J79" s="33"/>
    </row>
    <row r="80" spans="1:10" ht="20" hidden="1">
      <c r="A80" s="7"/>
      <c r="B80" s="8"/>
      <c r="C80" s="13"/>
      <c r="D80" s="15">
        <v>1545</v>
      </c>
      <c r="E80" s="17">
        <f t="shared" si="2"/>
        <v>0</v>
      </c>
      <c r="F80" s="11"/>
      <c r="G80" s="28"/>
      <c r="H80" s="33"/>
      <c r="I80" s="33"/>
      <c r="J80" s="33"/>
    </row>
    <row r="81" spans="1:10" ht="21" customHeight="1">
      <c r="A81" s="34" t="s">
        <v>102</v>
      </c>
      <c r="B81" s="35">
        <v>2</v>
      </c>
      <c r="C81" s="75">
        <v>68.900000000000006</v>
      </c>
      <c r="D81" s="77">
        <v>1590</v>
      </c>
      <c r="E81" s="54">
        <f t="shared" si="2"/>
        <v>109551.00000000001</v>
      </c>
      <c r="F81" s="37" t="s">
        <v>13</v>
      </c>
      <c r="G81" s="87" t="s">
        <v>20</v>
      </c>
      <c r="H81" s="33" t="s">
        <v>182</v>
      </c>
      <c r="I81" s="33"/>
      <c r="J81" s="33"/>
    </row>
    <row r="82" spans="1:10" ht="20">
      <c r="A82" s="7" t="s">
        <v>103</v>
      </c>
      <c r="B82" s="8">
        <v>2</v>
      </c>
      <c r="C82" s="13">
        <v>58.6</v>
      </c>
      <c r="D82" s="15">
        <v>2205</v>
      </c>
      <c r="E82" s="17">
        <f t="shared" si="2"/>
        <v>129213</v>
      </c>
      <c r="F82" s="11" t="s">
        <v>31</v>
      </c>
      <c r="G82" s="28"/>
      <c r="H82" s="33"/>
      <c r="I82" s="33"/>
      <c r="J82" s="33"/>
    </row>
    <row r="83" spans="1:10" ht="20">
      <c r="A83" s="7" t="s">
        <v>104</v>
      </c>
      <c r="B83" s="8">
        <v>2</v>
      </c>
      <c r="C83" s="13">
        <v>60.3</v>
      </c>
      <c r="D83" s="15">
        <v>2205</v>
      </c>
      <c r="E83" s="17">
        <f t="shared" si="2"/>
        <v>132961.5</v>
      </c>
      <c r="F83" s="11" t="s">
        <v>31</v>
      </c>
      <c r="G83" s="28"/>
      <c r="H83" s="33"/>
      <c r="I83" s="33"/>
      <c r="J83" s="33"/>
    </row>
    <row r="84" spans="1:10" ht="20">
      <c r="A84" s="34" t="s">
        <v>105</v>
      </c>
      <c r="B84" s="35">
        <v>2</v>
      </c>
      <c r="C84" s="75">
        <v>58.7</v>
      </c>
      <c r="D84" s="36">
        <v>1645</v>
      </c>
      <c r="E84" s="54">
        <f t="shared" si="2"/>
        <v>96561.5</v>
      </c>
      <c r="F84" s="37" t="s">
        <v>13</v>
      </c>
      <c r="G84" s="76" t="s">
        <v>36</v>
      </c>
      <c r="H84" s="33" t="s">
        <v>22</v>
      </c>
      <c r="I84" s="33"/>
      <c r="J84" s="33"/>
    </row>
    <row r="85" spans="1:10" ht="20">
      <c r="A85" s="7" t="s">
        <v>106</v>
      </c>
      <c r="B85" s="8">
        <v>2</v>
      </c>
      <c r="C85" s="13">
        <v>69.599999999999994</v>
      </c>
      <c r="D85" s="46">
        <v>1805</v>
      </c>
      <c r="E85" s="17">
        <f t="shared" si="2"/>
        <v>125627.99999999999</v>
      </c>
      <c r="F85" s="11" t="s">
        <v>11</v>
      </c>
      <c r="G85" s="28" t="s">
        <v>36</v>
      </c>
      <c r="H85" s="33"/>
      <c r="I85" s="33"/>
      <c r="J85" s="33">
        <v>1910</v>
      </c>
    </row>
    <row r="86" spans="1:10" ht="21.65" customHeight="1">
      <c r="A86" s="5" t="s">
        <v>107</v>
      </c>
      <c r="B86" s="6">
        <v>1</v>
      </c>
      <c r="C86" s="42">
        <v>43.2</v>
      </c>
      <c r="D86" s="16">
        <v>2226</v>
      </c>
      <c r="E86" s="55">
        <f t="shared" si="2"/>
        <v>96163.200000000012</v>
      </c>
      <c r="F86" s="11" t="s">
        <v>31</v>
      </c>
      <c r="G86" s="27">
        <v>46006</v>
      </c>
      <c r="H86" s="33"/>
      <c r="I86" s="33"/>
      <c r="J86" s="33"/>
    </row>
    <row r="87" spans="1:10" ht="20">
      <c r="A87" s="5" t="s">
        <v>108</v>
      </c>
      <c r="B87" s="6">
        <v>1</v>
      </c>
      <c r="C87" s="42">
        <v>43.2</v>
      </c>
      <c r="D87" s="16">
        <v>2226</v>
      </c>
      <c r="E87" s="55">
        <f t="shared" si="2"/>
        <v>96163.200000000012</v>
      </c>
      <c r="F87" s="11" t="s">
        <v>31</v>
      </c>
      <c r="G87" s="28"/>
      <c r="H87" s="33"/>
      <c r="I87" s="33"/>
      <c r="J87" s="33"/>
    </row>
    <row r="88" spans="1:10" ht="20">
      <c r="A88" s="5" t="s">
        <v>109</v>
      </c>
      <c r="B88" s="6">
        <v>1</v>
      </c>
      <c r="C88" s="42">
        <v>43.1</v>
      </c>
      <c r="D88" s="16">
        <v>2226</v>
      </c>
      <c r="E88" s="55">
        <f t="shared" si="2"/>
        <v>95940.6</v>
      </c>
      <c r="F88" s="11" t="s">
        <v>31</v>
      </c>
      <c r="G88" s="28"/>
      <c r="H88" s="33"/>
      <c r="I88" s="33"/>
      <c r="J88" s="33"/>
    </row>
    <row r="89" spans="1:10" ht="21" customHeight="1">
      <c r="A89" s="5" t="s">
        <v>110</v>
      </c>
      <c r="B89" s="6">
        <v>1</v>
      </c>
      <c r="C89" s="42">
        <v>42.5</v>
      </c>
      <c r="D89" s="16">
        <v>2226</v>
      </c>
      <c r="E89" s="55">
        <f t="shared" si="2"/>
        <v>94605</v>
      </c>
      <c r="F89" s="11" t="s">
        <v>31</v>
      </c>
      <c r="G89" s="28"/>
      <c r="H89" s="33"/>
      <c r="I89" s="33"/>
      <c r="J89" s="33"/>
    </row>
    <row r="90" spans="1:10" ht="20">
      <c r="A90" s="7" t="s">
        <v>111</v>
      </c>
      <c r="B90" s="8">
        <v>2</v>
      </c>
      <c r="C90" s="13">
        <v>59.8</v>
      </c>
      <c r="D90" s="15">
        <v>2226</v>
      </c>
      <c r="E90" s="17">
        <f t="shared" si="2"/>
        <v>133114.79999999999</v>
      </c>
      <c r="F90" s="11" t="s">
        <v>31</v>
      </c>
      <c r="G90" s="28"/>
      <c r="H90" s="33"/>
      <c r="I90" s="33"/>
      <c r="J90" s="33"/>
    </row>
    <row r="91" spans="1:10" ht="20">
      <c r="A91" s="34" t="s">
        <v>112</v>
      </c>
      <c r="B91" s="35">
        <v>2</v>
      </c>
      <c r="C91" s="75">
        <v>69.099999999999994</v>
      </c>
      <c r="D91" s="77">
        <v>1805</v>
      </c>
      <c r="E91" s="54">
        <f t="shared" si="2"/>
        <v>124725.49999999999</v>
      </c>
      <c r="F91" s="37" t="s">
        <v>11</v>
      </c>
      <c r="G91" s="76"/>
      <c r="H91" s="33"/>
      <c r="I91" s="33"/>
      <c r="J91" s="33">
        <v>1910</v>
      </c>
    </row>
    <row r="92" spans="1:10" ht="20">
      <c r="A92" s="7" t="s">
        <v>113</v>
      </c>
      <c r="B92" s="8">
        <v>2</v>
      </c>
      <c r="C92" s="13">
        <v>69.099999999999994</v>
      </c>
      <c r="D92" s="46">
        <v>1805</v>
      </c>
      <c r="E92" s="17">
        <f t="shared" si="2"/>
        <v>124725.49999999999</v>
      </c>
      <c r="F92" s="11" t="s">
        <v>11</v>
      </c>
      <c r="G92" s="28"/>
      <c r="H92" s="33"/>
      <c r="I92" s="33"/>
      <c r="J92" s="33">
        <v>1910</v>
      </c>
    </row>
    <row r="93" spans="1:10" ht="20">
      <c r="A93" s="7" t="s">
        <v>114</v>
      </c>
      <c r="B93" s="8">
        <v>2</v>
      </c>
      <c r="C93" s="13">
        <v>68.7</v>
      </c>
      <c r="D93" s="46">
        <v>1805</v>
      </c>
      <c r="E93" s="17">
        <f t="shared" si="2"/>
        <v>124003.5</v>
      </c>
      <c r="F93" s="11" t="s">
        <v>11</v>
      </c>
      <c r="G93" s="28"/>
      <c r="H93" s="33"/>
      <c r="I93" s="33"/>
      <c r="J93" s="33">
        <v>1910</v>
      </c>
    </row>
    <row r="94" spans="1:10" ht="20">
      <c r="A94" s="7" t="s">
        <v>115</v>
      </c>
      <c r="B94" s="8">
        <v>2</v>
      </c>
      <c r="C94" s="13">
        <v>59.5</v>
      </c>
      <c r="D94" s="15">
        <v>1910</v>
      </c>
      <c r="E94" s="17">
        <f t="shared" si="2"/>
        <v>113645</v>
      </c>
      <c r="F94" s="11" t="s">
        <v>11</v>
      </c>
      <c r="G94" s="28"/>
      <c r="H94" s="33"/>
      <c r="I94" s="33"/>
      <c r="J94" s="33">
        <v>1965</v>
      </c>
    </row>
    <row r="95" spans="1:10" ht="20">
      <c r="A95" s="7" t="s">
        <v>116</v>
      </c>
      <c r="B95" s="8">
        <v>2</v>
      </c>
      <c r="C95" s="13">
        <v>65.900000000000006</v>
      </c>
      <c r="D95" s="15">
        <v>1805</v>
      </c>
      <c r="E95" s="17">
        <f t="shared" si="2"/>
        <v>118949.50000000001</v>
      </c>
      <c r="F95" s="11" t="s">
        <v>11</v>
      </c>
      <c r="G95" s="28" t="s">
        <v>36</v>
      </c>
      <c r="H95" s="33"/>
      <c r="I95" s="33"/>
      <c r="J95" s="33">
        <v>1910</v>
      </c>
    </row>
    <row r="96" spans="1:10" ht="20">
      <c r="A96" s="7" t="s">
        <v>117</v>
      </c>
      <c r="B96" s="8">
        <v>2</v>
      </c>
      <c r="C96" s="13">
        <v>59.5</v>
      </c>
      <c r="D96" s="15">
        <v>1910</v>
      </c>
      <c r="E96" s="17">
        <f t="shared" si="2"/>
        <v>113645</v>
      </c>
      <c r="F96" s="11" t="s">
        <v>11</v>
      </c>
      <c r="G96" s="28"/>
      <c r="H96" s="33"/>
      <c r="I96" s="33"/>
      <c r="J96" s="33">
        <v>1965</v>
      </c>
    </row>
    <row r="97" spans="1:10" ht="20">
      <c r="A97" s="7" t="s">
        <v>118</v>
      </c>
      <c r="B97" s="8">
        <v>2</v>
      </c>
      <c r="C97" s="13">
        <v>67.8</v>
      </c>
      <c r="D97" s="15">
        <v>1805</v>
      </c>
      <c r="E97" s="17">
        <f t="shared" si="2"/>
        <v>122379</v>
      </c>
      <c r="F97" s="11" t="s">
        <v>11</v>
      </c>
      <c r="G97" s="28"/>
      <c r="H97" s="33"/>
      <c r="I97" s="33"/>
      <c r="J97" s="33">
        <v>1910</v>
      </c>
    </row>
    <row r="98" spans="1:10" ht="20">
      <c r="A98" s="7" t="s">
        <v>119</v>
      </c>
      <c r="B98" s="8">
        <v>2</v>
      </c>
      <c r="C98" s="13">
        <v>59.7</v>
      </c>
      <c r="D98" s="15">
        <v>1910</v>
      </c>
      <c r="E98" s="17">
        <f t="shared" si="2"/>
        <v>114027</v>
      </c>
      <c r="F98" s="11" t="s">
        <v>11</v>
      </c>
      <c r="G98" s="28"/>
      <c r="H98" s="33"/>
      <c r="I98" s="33"/>
      <c r="J98" s="33">
        <v>1965</v>
      </c>
    </row>
    <row r="99" spans="1:10" ht="20">
      <c r="A99" s="7" t="s">
        <v>120</v>
      </c>
      <c r="B99" s="8">
        <v>2</v>
      </c>
      <c r="C99" s="13">
        <v>67.599999999999994</v>
      </c>
      <c r="D99" s="15">
        <v>1805</v>
      </c>
      <c r="E99" s="17">
        <f t="shared" si="2"/>
        <v>122017.99999999999</v>
      </c>
      <c r="F99" s="11" t="s">
        <v>11</v>
      </c>
      <c r="G99" s="28"/>
      <c r="H99" s="33"/>
      <c r="I99" s="33"/>
      <c r="J99" s="33">
        <v>1910</v>
      </c>
    </row>
    <row r="100" spans="1:10" ht="20">
      <c r="A100" s="7" t="s">
        <v>121</v>
      </c>
      <c r="B100" s="8">
        <v>2</v>
      </c>
      <c r="C100" s="13">
        <v>67.900000000000006</v>
      </c>
      <c r="D100" s="15">
        <v>1805</v>
      </c>
      <c r="E100" s="17">
        <f t="shared" si="2"/>
        <v>122559.50000000001</v>
      </c>
      <c r="F100" s="11" t="s">
        <v>11</v>
      </c>
      <c r="G100" s="28"/>
      <c r="H100" s="33"/>
      <c r="I100" s="33"/>
      <c r="J100" s="33">
        <v>1910</v>
      </c>
    </row>
    <row r="101" spans="1:10" ht="20">
      <c r="A101" s="4"/>
      <c r="B101" s="3"/>
      <c r="C101" s="50"/>
      <c r="D101" s="44"/>
      <c r="E101" s="44"/>
      <c r="F101" s="45"/>
      <c r="G101" s="9"/>
      <c r="H101" s="31"/>
      <c r="I101" s="31"/>
      <c r="J101" s="31"/>
    </row>
    <row r="102" spans="1:10" ht="20">
      <c r="A102" s="4"/>
      <c r="B102" s="3"/>
      <c r="C102" s="50"/>
      <c r="D102" s="44"/>
      <c r="E102" s="44"/>
      <c r="F102" s="45"/>
      <c r="G102" s="9"/>
      <c r="H102" s="31"/>
      <c r="I102" s="31"/>
      <c r="J102" s="31"/>
    </row>
    <row r="103" spans="1:10" ht="20">
      <c r="A103" s="1"/>
      <c r="G103" s="9"/>
      <c r="H103" s="31"/>
      <c r="I103" s="31"/>
      <c r="J103" s="31"/>
    </row>
    <row r="104" spans="1:10" ht="20.5" customHeight="1">
      <c r="A104" s="137" t="s">
        <v>24</v>
      </c>
      <c r="B104" s="137"/>
      <c r="C104" s="137"/>
      <c r="D104" s="137"/>
      <c r="E104" s="137"/>
      <c r="F104" s="137"/>
      <c r="G104" s="137"/>
      <c r="H104" s="137"/>
      <c r="I104" s="95"/>
      <c r="J104" s="80"/>
    </row>
    <row r="105" spans="1:10" ht="20">
      <c r="A105" s="7" t="s">
        <v>122</v>
      </c>
      <c r="B105" s="8">
        <v>2</v>
      </c>
      <c r="C105" s="13">
        <v>68.2</v>
      </c>
      <c r="D105" s="15">
        <v>1805</v>
      </c>
      <c r="E105" s="15">
        <f t="shared" ref="E105:E117" si="3">C105*D105</f>
        <v>123101</v>
      </c>
      <c r="F105" s="11" t="s">
        <v>11</v>
      </c>
      <c r="G105" s="28"/>
      <c r="H105" s="33"/>
      <c r="I105" s="33"/>
      <c r="J105" s="33">
        <v>1910</v>
      </c>
    </row>
    <row r="106" spans="1:10" ht="20">
      <c r="A106" s="7" t="s">
        <v>123</v>
      </c>
      <c r="B106" s="8">
        <v>2</v>
      </c>
      <c r="C106" s="13">
        <v>62.9</v>
      </c>
      <c r="D106" s="15">
        <v>2015</v>
      </c>
      <c r="E106" s="15">
        <f t="shared" si="3"/>
        <v>126743.5</v>
      </c>
      <c r="F106" s="11" t="s">
        <v>9</v>
      </c>
      <c r="G106" s="28"/>
      <c r="H106" s="33"/>
      <c r="I106" s="33"/>
      <c r="J106" s="33">
        <v>2120</v>
      </c>
    </row>
    <row r="107" spans="1:10" ht="20">
      <c r="A107" s="7" t="s">
        <v>124</v>
      </c>
      <c r="B107" s="8">
        <v>2</v>
      </c>
      <c r="C107" s="13">
        <v>61.4</v>
      </c>
      <c r="D107" s="15">
        <v>1805</v>
      </c>
      <c r="E107" s="15">
        <f t="shared" si="3"/>
        <v>110827</v>
      </c>
      <c r="F107" s="11" t="s">
        <v>11</v>
      </c>
      <c r="G107" s="28"/>
      <c r="H107" s="33"/>
      <c r="I107" s="33"/>
      <c r="J107" s="33">
        <v>1910</v>
      </c>
    </row>
    <row r="108" spans="1:10" ht="20">
      <c r="A108" s="7" t="s">
        <v>125</v>
      </c>
      <c r="B108" s="8">
        <v>2</v>
      </c>
      <c r="C108" s="13">
        <v>60.9</v>
      </c>
      <c r="D108" s="15">
        <v>2015</v>
      </c>
      <c r="E108" s="15">
        <f t="shared" si="3"/>
        <v>122713.5</v>
      </c>
      <c r="F108" s="11" t="s">
        <v>9</v>
      </c>
      <c r="G108" s="28"/>
      <c r="H108" s="33"/>
      <c r="I108" s="33"/>
      <c r="J108" s="33">
        <v>2120</v>
      </c>
    </row>
    <row r="109" spans="1:10" ht="20">
      <c r="A109" s="7" t="s">
        <v>126</v>
      </c>
      <c r="B109" s="8">
        <v>2</v>
      </c>
      <c r="C109" s="13">
        <v>62.8</v>
      </c>
      <c r="D109" s="15">
        <v>2015</v>
      </c>
      <c r="E109" s="15">
        <f t="shared" si="3"/>
        <v>126542</v>
      </c>
      <c r="F109" s="11" t="s">
        <v>9</v>
      </c>
      <c r="G109" s="28"/>
      <c r="H109" s="33"/>
      <c r="I109" s="33"/>
      <c r="J109" s="33">
        <v>2120</v>
      </c>
    </row>
    <row r="110" spans="1:10" ht="20">
      <c r="A110" s="7" t="s">
        <v>127</v>
      </c>
      <c r="B110" s="8">
        <v>2</v>
      </c>
      <c r="C110" s="13">
        <v>61</v>
      </c>
      <c r="D110" s="15">
        <v>2015</v>
      </c>
      <c r="E110" s="15">
        <f t="shared" si="3"/>
        <v>122915</v>
      </c>
      <c r="F110" s="11" t="s">
        <v>9</v>
      </c>
      <c r="G110" s="28"/>
      <c r="H110" s="33"/>
      <c r="I110" s="33"/>
      <c r="J110" s="33">
        <v>2120</v>
      </c>
    </row>
    <row r="111" spans="1:10" ht="20">
      <c r="A111" s="7" t="s">
        <v>90</v>
      </c>
      <c r="B111" s="8">
        <v>2</v>
      </c>
      <c r="C111" s="13">
        <v>68.400000000000006</v>
      </c>
      <c r="D111" s="15">
        <v>2015</v>
      </c>
      <c r="E111" s="15">
        <f t="shared" si="3"/>
        <v>137826</v>
      </c>
      <c r="F111" s="11" t="s">
        <v>9</v>
      </c>
      <c r="G111" s="28"/>
      <c r="H111" s="33"/>
      <c r="I111" s="33"/>
      <c r="J111" s="33">
        <v>2120</v>
      </c>
    </row>
    <row r="112" spans="1:10" ht="20">
      <c r="A112" s="34" t="s">
        <v>128</v>
      </c>
      <c r="B112" s="35">
        <v>2</v>
      </c>
      <c r="C112" s="75">
        <v>68</v>
      </c>
      <c r="D112" s="36">
        <v>2015</v>
      </c>
      <c r="E112" s="36">
        <f t="shared" si="3"/>
        <v>137020</v>
      </c>
      <c r="F112" s="37" t="s">
        <v>9</v>
      </c>
      <c r="G112" s="76"/>
      <c r="H112" s="33" t="s">
        <v>22</v>
      </c>
      <c r="I112" s="33"/>
      <c r="J112" s="33">
        <v>2120</v>
      </c>
    </row>
    <row r="113" spans="1:10" ht="20">
      <c r="A113" s="34" t="s">
        <v>129</v>
      </c>
      <c r="B113" s="35">
        <v>1</v>
      </c>
      <c r="C113" s="75">
        <v>41.8</v>
      </c>
      <c r="D113" s="77">
        <v>1910</v>
      </c>
      <c r="E113" s="36">
        <f t="shared" si="3"/>
        <v>79838</v>
      </c>
      <c r="F113" s="37" t="s">
        <v>11</v>
      </c>
      <c r="G113" s="76" t="s">
        <v>36</v>
      </c>
      <c r="H113" s="33" t="s">
        <v>22</v>
      </c>
      <c r="I113" s="33"/>
      <c r="J113" s="33"/>
    </row>
    <row r="114" spans="1:10" ht="20">
      <c r="A114" s="5" t="s">
        <v>130</v>
      </c>
      <c r="B114" s="6">
        <v>1</v>
      </c>
      <c r="C114" s="42">
        <v>41.6</v>
      </c>
      <c r="D114" s="43">
        <v>1965</v>
      </c>
      <c r="E114" s="16">
        <f t="shared" si="3"/>
        <v>81744</v>
      </c>
      <c r="F114" s="11" t="s">
        <v>11</v>
      </c>
      <c r="G114" s="28"/>
      <c r="H114" s="33"/>
      <c r="I114" s="33"/>
      <c r="J114" s="33">
        <v>2015</v>
      </c>
    </row>
    <row r="115" spans="1:10" s="67" customFormat="1" ht="20">
      <c r="A115" s="34" t="s">
        <v>131</v>
      </c>
      <c r="B115" s="35">
        <v>1</v>
      </c>
      <c r="C115" s="75">
        <v>42.9</v>
      </c>
      <c r="D115" s="77">
        <v>1965</v>
      </c>
      <c r="E115" s="36">
        <f t="shared" si="3"/>
        <v>84298.5</v>
      </c>
      <c r="F115" s="37" t="s">
        <v>11</v>
      </c>
      <c r="G115" s="76"/>
      <c r="H115" s="33" t="s">
        <v>22</v>
      </c>
      <c r="I115" s="33"/>
      <c r="J115" s="62"/>
    </row>
    <row r="116" spans="1:10" ht="20">
      <c r="A116" s="5" t="s">
        <v>132</v>
      </c>
      <c r="B116" s="6">
        <v>1</v>
      </c>
      <c r="C116" s="42">
        <v>40.200000000000003</v>
      </c>
      <c r="D116" s="43">
        <v>2015</v>
      </c>
      <c r="E116" s="16">
        <f t="shared" si="3"/>
        <v>81003</v>
      </c>
      <c r="F116" s="11" t="s">
        <v>11</v>
      </c>
      <c r="G116" s="28"/>
      <c r="H116" s="33"/>
      <c r="I116" s="33"/>
      <c r="J116" s="33"/>
    </row>
    <row r="117" spans="1:10" ht="20">
      <c r="A117" s="5" t="s">
        <v>133</v>
      </c>
      <c r="B117" s="6">
        <v>1</v>
      </c>
      <c r="C117" s="42">
        <v>42.7</v>
      </c>
      <c r="D117" s="43">
        <v>1965</v>
      </c>
      <c r="E117" s="16">
        <f t="shared" si="3"/>
        <v>83905.5</v>
      </c>
      <c r="F117" s="11" t="s">
        <v>11</v>
      </c>
      <c r="G117" s="28"/>
      <c r="H117" s="33"/>
      <c r="I117" s="33"/>
      <c r="J117" s="33">
        <v>2015</v>
      </c>
    </row>
    <row r="118" spans="1:10" ht="20">
      <c r="A118" s="70"/>
      <c r="B118" s="71"/>
      <c r="C118" s="72"/>
      <c r="D118" s="74"/>
      <c r="E118" s="73"/>
      <c r="F118" s="63"/>
      <c r="G118" s="69"/>
      <c r="H118" s="64"/>
      <c r="I118" s="64"/>
      <c r="J118" s="64"/>
    </row>
    <row r="119" spans="1:10" ht="20">
      <c r="A119" s="70"/>
      <c r="B119" s="71"/>
      <c r="C119" s="72"/>
      <c r="D119" s="74"/>
      <c r="E119" s="73"/>
      <c r="F119" s="63"/>
      <c r="G119" s="69"/>
      <c r="H119" s="64"/>
      <c r="I119" s="64"/>
      <c r="J119" s="64"/>
    </row>
    <row r="120" spans="1:10" ht="20">
      <c r="A120" s="121" t="s">
        <v>183</v>
      </c>
      <c r="B120" s="121"/>
      <c r="C120" s="121"/>
      <c r="D120" s="121"/>
      <c r="E120" s="121"/>
      <c r="F120" s="122"/>
      <c r="G120" s="107"/>
      <c r="H120" s="108"/>
      <c r="I120" s="109"/>
    </row>
    <row r="121" spans="1:10" ht="20">
      <c r="A121" s="110" t="s">
        <v>184</v>
      </c>
      <c r="B121" s="30">
        <v>1</v>
      </c>
      <c r="C121" s="110" t="s">
        <v>215</v>
      </c>
      <c r="D121" s="111">
        <v>1195</v>
      </c>
      <c r="E121" s="111">
        <f t="shared" ref="E121:E150" si="4">C121*D121</f>
        <v>57073.2</v>
      </c>
      <c r="F121" s="11" t="s">
        <v>13</v>
      </c>
      <c r="G121" s="49"/>
      <c r="H121" s="90"/>
      <c r="I121" s="113"/>
      <c r="J121" s="112">
        <v>1225</v>
      </c>
    </row>
    <row r="122" spans="1:10" ht="20">
      <c r="A122" s="110" t="s">
        <v>185</v>
      </c>
      <c r="B122" s="30">
        <v>1</v>
      </c>
      <c r="C122" s="110" t="s">
        <v>216</v>
      </c>
      <c r="D122" s="111">
        <v>1246</v>
      </c>
      <c r="E122" s="111">
        <f t="shared" si="4"/>
        <v>51596.859999999993</v>
      </c>
      <c r="F122" s="11" t="s">
        <v>13</v>
      </c>
      <c r="G122" s="49"/>
      <c r="H122" s="90"/>
      <c r="I122" s="113"/>
      <c r="J122" s="112">
        <v>1280</v>
      </c>
    </row>
    <row r="123" spans="1:10" ht="20">
      <c r="A123" s="110" t="s">
        <v>186</v>
      </c>
      <c r="B123" s="30">
        <v>1</v>
      </c>
      <c r="C123" s="110" t="s">
        <v>217</v>
      </c>
      <c r="D123" s="111">
        <v>1195</v>
      </c>
      <c r="E123" s="111">
        <f t="shared" si="4"/>
        <v>57981.4</v>
      </c>
      <c r="F123" s="11" t="s">
        <v>13</v>
      </c>
      <c r="G123" s="49"/>
      <c r="H123" s="90"/>
      <c r="I123" s="113"/>
      <c r="J123" s="112">
        <v>1225</v>
      </c>
    </row>
    <row r="124" spans="1:10" ht="20">
      <c r="A124" s="110" t="s">
        <v>187</v>
      </c>
      <c r="B124" s="30">
        <v>1</v>
      </c>
      <c r="C124" s="110" t="s">
        <v>218</v>
      </c>
      <c r="D124" s="111">
        <v>1246</v>
      </c>
      <c r="E124" s="111">
        <f t="shared" si="4"/>
        <v>52543.82</v>
      </c>
      <c r="F124" s="11" t="s">
        <v>13</v>
      </c>
      <c r="G124" s="49"/>
      <c r="H124" s="90"/>
      <c r="I124" s="113"/>
      <c r="J124" s="112">
        <v>1280</v>
      </c>
    </row>
    <row r="125" spans="1:10" ht="20">
      <c r="A125" s="110" t="s">
        <v>188</v>
      </c>
      <c r="B125" s="30">
        <v>1</v>
      </c>
      <c r="C125" s="110" t="s">
        <v>217</v>
      </c>
      <c r="D125" s="111">
        <v>1195</v>
      </c>
      <c r="E125" s="111">
        <f t="shared" si="4"/>
        <v>57981.4</v>
      </c>
      <c r="F125" s="11" t="s">
        <v>13</v>
      </c>
      <c r="G125" s="49"/>
      <c r="H125" s="90"/>
      <c r="I125" s="113"/>
      <c r="J125" s="112">
        <v>1225</v>
      </c>
    </row>
    <row r="126" spans="1:10" ht="20">
      <c r="A126" s="110" t="s">
        <v>189</v>
      </c>
      <c r="B126" s="30">
        <v>1</v>
      </c>
      <c r="C126" s="110" t="s">
        <v>218</v>
      </c>
      <c r="D126" s="111">
        <v>1246</v>
      </c>
      <c r="E126" s="111">
        <f t="shared" si="4"/>
        <v>52543.82</v>
      </c>
      <c r="F126" s="11" t="s">
        <v>13</v>
      </c>
      <c r="G126" s="49"/>
      <c r="H126" s="90"/>
      <c r="I126" s="113"/>
      <c r="J126" s="112">
        <v>1280</v>
      </c>
    </row>
    <row r="127" spans="1:10" ht="20">
      <c r="A127" s="110" t="s">
        <v>190</v>
      </c>
      <c r="B127" s="30">
        <v>1</v>
      </c>
      <c r="C127" s="110" t="s">
        <v>219</v>
      </c>
      <c r="D127" s="111">
        <v>1195</v>
      </c>
      <c r="E127" s="111">
        <f t="shared" si="4"/>
        <v>57085.15</v>
      </c>
      <c r="F127" s="11" t="s">
        <v>13</v>
      </c>
      <c r="G127" s="49"/>
      <c r="H127" s="90"/>
      <c r="I127" s="113"/>
      <c r="J127" s="112">
        <v>1225</v>
      </c>
    </row>
    <row r="128" spans="1:10" ht="20">
      <c r="A128" s="110" t="s">
        <v>191</v>
      </c>
      <c r="B128" s="30">
        <v>1</v>
      </c>
      <c r="C128" s="110" t="s">
        <v>216</v>
      </c>
      <c r="D128" s="111">
        <v>1246</v>
      </c>
      <c r="E128" s="111">
        <f t="shared" si="4"/>
        <v>51596.859999999993</v>
      </c>
      <c r="F128" s="11" t="s">
        <v>13</v>
      </c>
      <c r="G128" s="49"/>
      <c r="H128" s="90"/>
      <c r="I128" s="113"/>
      <c r="J128" s="112">
        <v>1280</v>
      </c>
    </row>
    <row r="129" spans="1:10" ht="20">
      <c r="A129" s="110" t="s">
        <v>192</v>
      </c>
      <c r="B129" s="30">
        <v>1</v>
      </c>
      <c r="C129" s="110" t="s">
        <v>219</v>
      </c>
      <c r="D129" s="111">
        <v>1195</v>
      </c>
      <c r="E129" s="111">
        <f t="shared" si="4"/>
        <v>57085.15</v>
      </c>
      <c r="F129" s="11" t="s">
        <v>13</v>
      </c>
      <c r="G129" s="49"/>
      <c r="H129" s="90"/>
      <c r="I129" s="113"/>
      <c r="J129" s="112">
        <v>1225</v>
      </c>
    </row>
    <row r="130" spans="1:10" ht="20">
      <c r="A130" s="110" t="s">
        <v>193</v>
      </c>
      <c r="B130" s="30">
        <v>1</v>
      </c>
      <c r="C130" s="110" t="s">
        <v>216</v>
      </c>
      <c r="D130" s="111">
        <v>1246</v>
      </c>
      <c r="E130" s="111">
        <f t="shared" si="4"/>
        <v>51596.859999999993</v>
      </c>
      <c r="F130" s="11" t="s">
        <v>13</v>
      </c>
      <c r="G130" s="49"/>
      <c r="H130" s="90"/>
      <c r="I130" s="113"/>
      <c r="J130" s="112">
        <v>1280</v>
      </c>
    </row>
    <row r="131" spans="1:10" ht="20">
      <c r="A131" s="110" t="s">
        <v>194</v>
      </c>
      <c r="B131" s="30">
        <v>1</v>
      </c>
      <c r="C131" s="110" t="s">
        <v>220</v>
      </c>
      <c r="D131" s="111">
        <v>1195</v>
      </c>
      <c r="E131" s="111">
        <f t="shared" si="4"/>
        <v>57993.35</v>
      </c>
      <c r="F131" s="11" t="s">
        <v>13</v>
      </c>
      <c r="G131" s="49"/>
      <c r="H131" s="90"/>
      <c r="I131" s="113"/>
      <c r="J131" s="112">
        <v>1225</v>
      </c>
    </row>
    <row r="132" spans="1:10" ht="20">
      <c r="A132" s="110" t="s">
        <v>195</v>
      </c>
      <c r="B132" s="30">
        <v>1</v>
      </c>
      <c r="C132" s="110" t="s">
        <v>218</v>
      </c>
      <c r="D132" s="111">
        <v>1246</v>
      </c>
      <c r="E132" s="111">
        <f t="shared" si="4"/>
        <v>52543.82</v>
      </c>
      <c r="F132" s="11" t="s">
        <v>13</v>
      </c>
      <c r="G132" s="49"/>
      <c r="H132" s="90"/>
      <c r="I132" s="113"/>
      <c r="J132" s="112">
        <v>1280</v>
      </c>
    </row>
    <row r="133" spans="1:10" ht="20">
      <c r="A133" s="110" t="s">
        <v>196</v>
      </c>
      <c r="B133" s="30">
        <v>1</v>
      </c>
      <c r="C133" s="110" t="s">
        <v>215</v>
      </c>
      <c r="D133" s="111">
        <v>1195</v>
      </c>
      <c r="E133" s="111">
        <f t="shared" si="4"/>
        <v>57073.2</v>
      </c>
      <c r="F133" s="11" t="s">
        <v>13</v>
      </c>
      <c r="G133" s="49"/>
      <c r="H133" s="90"/>
      <c r="I133" s="113"/>
      <c r="J133" s="112">
        <v>1225</v>
      </c>
    </row>
    <row r="134" spans="1:10" ht="20">
      <c r="A134" s="110" t="s">
        <v>197</v>
      </c>
      <c r="B134" s="30">
        <v>1</v>
      </c>
      <c r="C134" s="110" t="s">
        <v>221</v>
      </c>
      <c r="D134" s="111">
        <v>1246</v>
      </c>
      <c r="E134" s="111">
        <f t="shared" si="4"/>
        <v>51459.799999999996</v>
      </c>
      <c r="F134" s="11" t="s">
        <v>13</v>
      </c>
      <c r="G134" s="49"/>
      <c r="H134" s="90"/>
      <c r="I134" s="113"/>
      <c r="J134" s="112">
        <v>1280</v>
      </c>
    </row>
    <row r="135" spans="1:10" ht="20">
      <c r="A135" s="110" t="s">
        <v>198</v>
      </c>
      <c r="B135" s="30">
        <v>1</v>
      </c>
      <c r="C135" s="110" t="s">
        <v>215</v>
      </c>
      <c r="D135" s="111">
        <v>1195</v>
      </c>
      <c r="E135" s="111">
        <f t="shared" si="4"/>
        <v>57073.2</v>
      </c>
      <c r="F135" s="11" t="s">
        <v>13</v>
      </c>
      <c r="G135" s="49"/>
      <c r="H135" s="90"/>
      <c r="I135" s="113"/>
      <c r="J135" s="112">
        <v>1225</v>
      </c>
    </row>
    <row r="136" spans="1:10" ht="20">
      <c r="A136" s="110" t="s">
        <v>199</v>
      </c>
      <c r="B136" s="30">
        <v>1</v>
      </c>
      <c r="C136" s="110" t="s">
        <v>221</v>
      </c>
      <c r="D136" s="111">
        <v>1246</v>
      </c>
      <c r="E136" s="111">
        <f t="shared" si="4"/>
        <v>51459.799999999996</v>
      </c>
      <c r="F136" s="11" t="s">
        <v>13</v>
      </c>
      <c r="G136" s="49"/>
      <c r="H136" s="90"/>
      <c r="I136" s="113"/>
      <c r="J136" s="112">
        <v>1280</v>
      </c>
    </row>
    <row r="137" spans="1:10" ht="20">
      <c r="A137" s="110" t="s">
        <v>200</v>
      </c>
      <c r="B137" s="30">
        <v>1</v>
      </c>
      <c r="C137" s="110" t="s">
        <v>217</v>
      </c>
      <c r="D137" s="111">
        <v>1195</v>
      </c>
      <c r="E137" s="111">
        <f t="shared" si="4"/>
        <v>57981.4</v>
      </c>
      <c r="F137" s="11" t="s">
        <v>13</v>
      </c>
      <c r="G137" s="49"/>
      <c r="H137" s="90"/>
      <c r="I137" s="113"/>
      <c r="J137" s="112">
        <v>1225</v>
      </c>
    </row>
    <row r="138" spans="1:10" ht="20">
      <c r="A138" s="110" t="s">
        <v>201</v>
      </c>
      <c r="B138" s="30">
        <v>1</v>
      </c>
      <c r="C138" s="110" t="s">
        <v>222</v>
      </c>
      <c r="D138" s="111">
        <v>1246</v>
      </c>
      <c r="E138" s="111">
        <f t="shared" si="4"/>
        <v>52406.76</v>
      </c>
      <c r="F138" s="11" t="s">
        <v>13</v>
      </c>
      <c r="G138" s="49"/>
      <c r="H138" s="90"/>
      <c r="I138" s="113"/>
      <c r="J138" s="112">
        <v>1280</v>
      </c>
    </row>
    <row r="139" spans="1:10" ht="20">
      <c r="A139" s="110" t="s">
        <v>202</v>
      </c>
      <c r="B139" s="30">
        <v>1</v>
      </c>
      <c r="C139" s="110" t="s">
        <v>220</v>
      </c>
      <c r="D139" s="111">
        <v>1195</v>
      </c>
      <c r="E139" s="111">
        <f t="shared" si="4"/>
        <v>57993.35</v>
      </c>
      <c r="F139" s="11" t="s">
        <v>13</v>
      </c>
      <c r="G139" s="49"/>
      <c r="H139" s="90"/>
      <c r="I139" s="113"/>
      <c r="J139" s="112">
        <v>1225</v>
      </c>
    </row>
    <row r="140" spans="1:10" ht="20">
      <c r="A140" s="110" t="s">
        <v>203</v>
      </c>
      <c r="B140" s="30">
        <v>1</v>
      </c>
      <c r="C140" s="110" t="s">
        <v>223</v>
      </c>
      <c r="D140" s="111">
        <v>1246</v>
      </c>
      <c r="E140" s="111">
        <f t="shared" si="4"/>
        <v>52394.299999999996</v>
      </c>
      <c r="F140" s="11" t="s">
        <v>13</v>
      </c>
      <c r="G140" s="49"/>
      <c r="H140" s="90"/>
      <c r="I140" s="113"/>
      <c r="J140" s="112">
        <v>1280</v>
      </c>
    </row>
    <row r="141" spans="1:10" ht="20">
      <c r="A141" s="110" t="s">
        <v>204</v>
      </c>
      <c r="B141" s="30">
        <v>1</v>
      </c>
      <c r="C141" s="110" t="s">
        <v>220</v>
      </c>
      <c r="D141" s="111">
        <v>1195</v>
      </c>
      <c r="E141" s="111">
        <f t="shared" si="4"/>
        <v>57993.35</v>
      </c>
      <c r="F141" s="11" t="s">
        <v>13</v>
      </c>
      <c r="G141" s="49"/>
      <c r="H141" s="90"/>
      <c r="I141" s="113"/>
      <c r="J141" s="112">
        <v>1225</v>
      </c>
    </row>
    <row r="142" spans="1:10" ht="20">
      <c r="A142" s="110" t="s">
        <v>205</v>
      </c>
      <c r="B142" s="30">
        <v>1</v>
      </c>
      <c r="C142" s="110" t="s">
        <v>223</v>
      </c>
      <c r="D142" s="111">
        <v>1246</v>
      </c>
      <c r="E142" s="111">
        <f t="shared" si="4"/>
        <v>52394.299999999996</v>
      </c>
      <c r="F142" s="11" t="s">
        <v>13</v>
      </c>
      <c r="G142" s="49"/>
      <c r="H142" s="90"/>
      <c r="I142" s="113"/>
      <c r="J142" s="112">
        <v>1280</v>
      </c>
    </row>
    <row r="143" spans="1:10" ht="20">
      <c r="A143" s="110" t="s">
        <v>206</v>
      </c>
      <c r="B143" s="30">
        <v>1</v>
      </c>
      <c r="C143" s="110" t="s">
        <v>220</v>
      </c>
      <c r="D143" s="111">
        <v>1195</v>
      </c>
      <c r="E143" s="111">
        <f t="shared" si="4"/>
        <v>57993.35</v>
      </c>
      <c r="F143" s="11" t="s">
        <v>13</v>
      </c>
      <c r="G143" s="49"/>
      <c r="H143" s="90"/>
      <c r="I143" s="113"/>
      <c r="J143" s="112">
        <v>1225</v>
      </c>
    </row>
    <row r="144" spans="1:10" ht="20">
      <c r="A144" s="110" t="s">
        <v>207</v>
      </c>
      <c r="B144" s="30">
        <v>1</v>
      </c>
      <c r="C144" s="110" t="s">
        <v>208</v>
      </c>
      <c r="D144" s="111">
        <v>1246</v>
      </c>
      <c r="E144" s="111">
        <f t="shared" si="4"/>
        <v>52332</v>
      </c>
      <c r="F144" s="11" t="s">
        <v>13</v>
      </c>
      <c r="G144" s="49"/>
      <c r="H144" s="90"/>
      <c r="I144" s="113"/>
      <c r="J144" s="112">
        <v>1280</v>
      </c>
    </row>
    <row r="145" spans="1:10" ht="20">
      <c r="A145" s="110" t="s">
        <v>209</v>
      </c>
      <c r="B145" s="30">
        <v>1</v>
      </c>
      <c r="C145" s="110" t="s">
        <v>220</v>
      </c>
      <c r="D145" s="111">
        <v>1195</v>
      </c>
      <c r="E145" s="111">
        <f t="shared" si="4"/>
        <v>57993.35</v>
      </c>
      <c r="F145" s="11" t="s">
        <v>13</v>
      </c>
      <c r="G145" s="49"/>
      <c r="H145" s="90"/>
      <c r="I145" s="113"/>
      <c r="J145" s="112">
        <v>1225</v>
      </c>
    </row>
    <row r="146" spans="1:10" ht="20">
      <c r="A146" s="110" t="s">
        <v>210</v>
      </c>
      <c r="B146" s="30">
        <v>1</v>
      </c>
      <c r="C146" s="110" t="s">
        <v>208</v>
      </c>
      <c r="D146" s="111">
        <v>1246</v>
      </c>
      <c r="E146" s="111">
        <f t="shared" si="4"/>
        <v>52332</v>
      </c>
      <c r="F146" s="11" t="s">
        <v>13</v>
      </c>
      <c r="G146" s="49"/>
      <c r="H146" s="90"/>
      <c r="I146" s="113"/>
      <c r="J146" s="112">
        <v>1280</v>
      </c>
    </row>
    <row r="147" spans="1:10" ht="20">
      <c r="A147" s="110" t="s">
        <v>211</v>
      </c>
      <c r="B147" s="30">
        <v>1</v>
      </c>
      <c r="C147" s="110" t="s">
        <v>217</v>
      </c>
      <c r="D147" s="111">
        <v>1195</v>
      </c>
      <c r="E147" s="111">
        <f t="shared" si="4"/>
        <v>57981.4</v>
      </c>
      <c r="F147" s="11" t="s">
        <v>13</v>
      </c>
      <c r="G147" s="49"/>
      <c r="H147" s="90"/>
      <c r="I147" s="113"/>
      <c r="J147" s="112">
        <v>1225</v>
      </c>
    </row>
    <row r="148" spans="1:10" ht="20">
      <c r="A148" s="110" t="s">
        <v>212</v>
      </c>
      <c r="B148" s="30">
        <v>1</v>
      </c>
      <c r="C148" s="110" t="s">
        <v>224</v>
      </c>
      <c r="D148" s="111">
        <v>1246</v>
      </c>
      <c r="E148" s="111">
        <f t="shared" si="4"/>
        <v>52319.54</v>
      </c>
      <c r="F148" s="11" t="s">
        <v>13</v>
      </c>
      <c r="G148" s="49"/>
      <c r="H148" s="90"/>
      <c r="I148" s="113"/>
      <c r="J148" s="112">
        <v>1280</v>
      </c>
    </row>
    <row r="149" spans="1:10" ht="20">
      <c r="A149" s="110" t="s">
        <v>213</v>
      </c>
      <c r="B149" s="30">
        <v>1</v>
      </c>
      <c r="C149" s="110" t="s">
        <v>217</v>
      </c>
      <c r="D149" s="111">
        <v>1195</v>
      </c>
      <c r="E149" s="111">
        <f t="shared" si="4"/>
        <v>57981.4</v>
      </c>
      <c r="F149" s="11" t="s">
        <v>13</v>
      </c>
      <c r="G149" s="49"/>
      <c r="H149" s="90"/>
      <c r="I149" s="113"/>
      <c r="J149" s="112">
        <v>1225</v>
      </c>
    </row>
    <row r="150" spans="1:10" ht="20">
      <c r="A150" s="110" t="s">
        <v>214</v>
      </c>
      <c r="B150" s="30">
        <v>1</v>
      </c>
      <c r="C150" s="110" t="s">
        <v>225</v>
      </c>
      <c r="D150" s="111">
        <v>1246</v>
      </c>
      <c r="E150" s="111">
        <f t="shared" si="4"/>
        <v>52182.48</v>
      </c>
      <c r="F150" s="11" t="s">
        <v>13</v>
      </c>
      <c r="G150" s="49"/>
      <c r="H150" s="90"/>
      <c r="I150" s="113"/>
      <c r="J150" s="112">
        <v>1280</v>
      </c>
    </row>
    <row r="151" spans="1:10" ht="20">
      <c r="A151" s="70"/>
      <c r="B151" s="71"/>
      <c r="C151" s="72"/>
      <c r="D151" s="74"/>
      <c r="E151" s="73"/>
      <c r="F151" s="63"/>
      <c r="G151" s="69"/>
      <c r="H151" s="64"/>
      <c r="I151" s="64"/>
      <c r="J151" s="64"/>
    </row>
    <row r="152" spans="1:10" ht="20">
      <c r="A152" s="70"/>
      <c r="B152" s="71"/>
      <c r="C152" s="72"/>
      <c r="D152" s="74"/>
      <c r="E152" s="73"/>
      <c r="F152" s="63"/>
      <c r="G152" s="69"/>
      <c r="H152" s="64"/>
      <c r="I152" s="64"/>
      <c r="J152" s="64"/>
    </row>
    <row r="153" spans="1:10" ht="20">
      <c r="A153" s="70"/>
      <c r="B153" s="71"/>
      <c r="C153" s="72"/>
      <c r="D153" s="74"/>
      <c r="E153" s="73"/>
      <c r="F153" s="63"/>
      <c r="G153" s="69"/>
      <c r="H153" s="64"/>
      <c r="I153" s="64"/>
      <c r="J153" s="64"/>
    </row>
    <row r="154" spans="1:10" ht="20">
      <c r="A154" s="121" t="s">
        <v>34</v>
      </c>
      <c r="B154" s="121"/>
      <c r="C154" s="121"/>
      <c r="D154" s="121"/>
      <c r="E154" s="121"/>
      <c r="F154" s="121"/>
      <c r="G154" s="69"/>
      <c r="H154" s="64"/>
      <c r="I154" s="64"/>
      <c r="J154" s="64"/>
    </row>
    <row r="155" spans="1:10" ht="20">
      <c r="A155" s="5" t="s">
        <v>134</v>
      </c>
      <c r="B155" s="6">
        <v>1</v>
      </c>
      <c r="C155" s="6">
        <v>47.77</v>
      </c>
      <c r="D155" s="114">
        <v>1145</v>
      </c>
      <c r="E155" s="65">
        <f>C155*D155</f>
        <v>54696.65</v>
      </c>
      <c r="F155" s="11" t="s">
        <v>13</v>
      </c>
      <c r="G155" s="27">
        <v>46054</v>
      </c>
      <c r="H155" s="33"/>
      <c r="I155" s="33"/>
      <c r="J155" s="33">
        <v>1225</v>
      </c>
    </row>
    <row r="156" spans="1:10" ht="20">
      <c r="A156" s="5" t="s">
        <v>135</v>
      </c>
      <c r="B156" s="6">
        <v>1</v>
      </c>
      <c r="C156" s="6">
        <v>37.270000000000003</v>
      </c>
      <c r="D156" s="114">
        <v>1230</v>
      </c>
      <c r="E156" s="65">
        <f>C156*D156</f>
        <v>45842.100000000006</v>
      </c>
      <c r="F156" s="11" t="s">
        <v>13</v>
      </c>
      <c r="G156" s="27">
        <v>46054</v>
      </c>
      <c r="H156" s="33"/>
      <c r="I156" s="33"/>
      <c r="J156" s="33"/>
    </row>
    <row r="157" spans="1:10" ht="20">
      <c r="A157" s="70"/>
      <c r="B157" s="71"/>
      <c r="C157" s="72"/>
      <c r="D157" s="74"/>
      <c r="E157" s="73"/>
      <c r="F157" s="63"/>
      <c r="G157" s="69"/>
      <c r="H157" s="64"/>
      <c r="I157" s="64"/>
      <c r="J157" s="64"/>
    </row>
    <row r="158" spans="1:10" ht="20">
      <c r="A158" s="1"/>
      <c r="G158" s="9"/>
      <c r="H158" s="31"/>
      <c r="I158" s="31"/>
      <c r="J158" s="31"/>
    </row>
    <row r="159" spans="1:10" ht="20">
      <c r="A159" s="121" t="s">
        <v>12</v>
      </c>
      <c r="B159" s="121"/>
      <c r="C159" s="121"/>
      <c r="D159" s="121"/>
      <c r="E159" s="121"/>
      <c r="F159" s="121"/>
      <c r="G159" s="121"/>
      <c r="H159" s="121"/>
      <c r="I159" s="84"/>
      <c r="J159" s="84"/>
    </row>
    <row r="160" spans="1:10" ht="20">
      <c r="A160" s="34" t="s">
        <v>136</v>
      </c>
      <c r="B160" s="35">
        <v>1</v>
      </c>
      <c r="C160" s="35">
        <v>44.8</v>
      </c>
      <c r="D160" s="36">
        <v>1175</v>
      </c>
      <c r="E160" s="36">
        <f t="shared" ref="E160:E184" si="5">C160*D160</f>
        <v>52640</v>
      </c>
      <c r="F160" s="37" t="s">
        <v>13</v>
      </c>
      <c r="G160" s="87" t="s">
        <v>20</v>
      </c>
      <c r="H160" s="101" t="s">
        <v>182</v>
      </c>
      <c r="I160" s="98"/>
      <c r="J160" s="98">
        <v>1225</v>
      </c>
    </row>
    <row r="161" spans="1:10" ht="20">
      <c r="A161" s="34" t="s">
        <v>137</v>
      </c>
      <c r="B161" s="35">
        <v>1</v>
      </c>
      <c r="C161" s="35">
        <v>43</v>
      </c>
      <c r="D161" s="36">
        <v>1175</v>
      </c>
      <c r="E161" s="36">
        <f t="shared" si="5"/>
        <v>50525</v>
      </c>
      <c r="F161" s="37" t="s">
        <v>13</v>
      </c>
      <c r="G161" s="87" t="s">
        <v>20</v>
      </c>
      <c r="H161" s="101" t="s">
        <v>182</v>
      </c>
      <c r="I161" s="98"/>
      <c r="J161" s="98">
        <v>1225</v>
      </c>
    </row>
    <row r="162" spans="1:10" ht="20">
      <c r="A162" s="34" t="s">
        <v>138</v>
      </c>
      <c r="B162" s="35">
        <v>2</v>
      </c>
      <c r="C162" s="35">
        <v>61.9</v>
      </c>
      <c r="D162" s="36">
        <v>1175</v>
      </c>
      <c r="E162" s="36">
        <f t="shared" si="5"/>
        <v>72732.5</v>
      </c>
      <c r="F162" s="37" t="s">
        <v>13</v>
      </c>
      <c r="G162" s="87" t="s">
        <v>20</v>
      </c>
      <c r="H162" s="101" t="s">
        <v>182</v>
      </c>
      <c r="I162" s="98"/>
      <c r="J162" s="98">
        <v>1225</v>
      </c>
    </row>
    <row r="163" spans="1:10" ht="20">
      <c r="A163" s="34" t="s">
        <v>139</v>
      </c>
      <c r="B163" s="35">
        <v>1</v>
      </c>
      <c r="C163" s="35">
        <v>44</v>
      </c>
      <c r="D163" s="36">
        <v>1175</v>
      </c>
      <c r="E163" s="36">
        <f t="shared" si="5"/>
        <v>51700</v>
      </c>
      <c r="F163" s="37" t="s">
        <v>13</v>
      </c>
      <c r="G163" s="87" t="s">
        <v>20</v>
      </c>
      <c r="H163" s="101" t="s">
        <v>182</v>
      </c>
      <c r="I163" s="98"/>
      <c r="J163" s="98">
        <v>1225</v>
      </c>
    </row>
    <row r="164" spans="1:10" ht="20">
      <c r="A164" s="34" t="s">
        <v>140</v>
      </c>
      <c r="B164" s="35">
        <v>1</v>
      </c>
      <c r="C164" s="35">
        <v>44.05</v>
      </c>
      <c r="D164" s="36">
        <v>1175</v>
      </c>
      <c r="E164" s="36">
        <f t="shared" si="5"/>
        <v>51758.75</v>
      </c>
      <c r="F164" s="37" t="s">
        <v>13</v>
      </c>
      <c r="G164" s="87" t="s">
        <v>20</v>
      </c>
      <c r="H164" s="101" t="s">
        <v>182</v>
      </c>
      <c r="I164" s="98"/>
      <c r="J164" s="98">
        <v>1225</v>
      </c>
    </row>
    <row r="165" spans="1:10" ht="20">
      <c r="A165" s="34" t="s">
        <v>141</v>
      </c>
      <c r="B165" s="35">
        <v>1</v>
      </c>
      <c r="C165" s="35">
        <v>43.8</v>
      </c>
      <c r="D165" s="36">
        <v>1175</v>
      </c>
      <c r="E165" s="36">
        <f t="shared" si="5"/>
        <v>51465</v>
      </c>
      <c r="F165" s="37" t="s">
        <v>13</v>
      </c>
      <c r="G165" s="87" t="s">
        <v>20</v>
      </c>
      <c r="H165" s="101" t="s">
        <v>182</v>
      </c>
      <c r="I165" s="98"/>
      <c r="J165" s="98">
        <v>1225</v>
      </c>
    </row>
    <row r="166" spans="1:10" ht="20">
      <c r="A166" s="34" t="s">
        <v>142</v>
      </c>
      <c r="B166" s="35">
        <v>1</v>
      </c>
      <c r="C166" s="35">
        <v>43.4</v>
      </c>
      <c r="D166" s="36">
        <v>1175</v>
      </c>
      <c r="E166" s="36">
        <f t="shared" si="5"/>
        <v>50995</v>
      </c>
      <c r="F166" s="37" t="s">
        <v>13</v>
      </c>
      <c r="G166" s="87" t="s">
        <v>20</v>
      </c>
      <c r="H166" s="101" t="s">
        <v>182</v>
      </c>
      <c r="I166" s="98"/>
      <c r="J166" s="98">
        <v>1225</v>
      </c>
    </row>
    <row r="167" spans="1:10" ht="20">
      <c r="A167" s="34" t="s">
        <v>143</v>
      </c>
      <c r="B167" s="35">
        <v>1</v>
      </c>
      <c r="C167" s="35">
        <v>43.5</v>
      </c>
      <c r="D167" s="36">
        <v>1175</v>
      </c>
      <c r="E167" s="36">
        <f t="shared" si="5"/>
        <v>51112.5</v>
      </c>
      <c r="F167" s="37" t="s">
        <v>13</v>
      </c>
      <c r="G167" s="87" t="s">
        <v>20</v>
      </c>
      <c r="H167" s="101" t="s">
        <v>182</v>
      </c>
      <c r="I167" s="98">
        <v>1225</v>
      </c>
      <c r="J167" s="98"/>
    </row>
    <row r="168" spans="1:10" ht="20">
      <c r="A168" s="34" t="s">
        <v>144</v>
      </c>
      <c r="B168" s="35">
        <v>1</v>
      </c>
      <c r="C168" s="35">
        <v>44.7</v>
      </c>
      <c r="D168" s="36">
        <v>1175</v>
      </c>
      <c r="E168" s="36">
        <f t="shared" si="5"/>
        <v>52522.5</v>
      </c>
      <c r="F168" s="37" t="s">
        <v>13</v>
      </c>
      <c r="G168" s="87" t="s">
        <v>20</v>
      </c>
      <c r="H168" s="101" t="s">
        <v>182</v>
      </c>
      <c r="I168" s="98">
        <v>1225</v>
      </c>
      <c r="J168" s="98"/>
    </row>
    <row r="169" spans="1:10" ht="20">
      <c r="A169" s="34" t="s">
        <v>145</v>
      </c>
      <c r="B169" s="35">
        <v>1</v>
      </c>
      <c r="C169" s="35">
        <v>43</v>
      </c>
      <c r="D169" s="36">
        <v>1175</v>
      </c>
      <c r="E169" s="36">
        <f t="shared" si="5"/>
        <v>50525</v>
      </c>
      <c r="F169" s="37" t="s">
        <v>13</v>
      </c>
      <c r="G169" s="87" t="s">
        <v>20</v>
      </c>
      <c r="H169" s="101" t="s">
        <v>182</v>
      </c>
      <c r="I169" s="98">
        <v>1225</v>
      </c>
      <c r="J169" s="98"/>
    </row>
    <row r="170" spans="1:10" s="67" customFormat="1" ht="20">
      <c r="A170" s="34" t="s">
        <v>146</v>
      </c>
      <c r="B170" s="35">
        <v>2</v>
      </c>
      <c r="C170" s="35">
        <v>61.6</v>
      </c>
      <c r="D170" s="36">
        <v>1175</v>
      </c>
      <c r="E170" s="36">
        <f t="shared" si="5"/>
        <v>72380</v>
      </c>
      <c r="F170" s="37" t="s">
        <v>13</v>
      </c>
      <c r="G170" s="87" t="s">
        <v>20</v>
      </c>
      <c r="H170" s="96" t="s">
        <v>22</v>
      </c>
      <c r="I170" s="99"/>
      <c r="J170" s="99"/>
    </row>
    <row r="171" spans="1:10" ht="20">
      <c r="A171" s="34" t="s">
        <v>147</v>
      </c>
      <c r="B171" s="35">
        <v>1</v>
      </c>
      <c r="C171" s="35">
        <v>45</v>
      </c>
      <c r="D171" s="36">
        <v>1175</v>
      </c>
      <c r="E171" s="36">
        <f t="shared" si="5"/>
        <v>52875</v>
      </c>
      <c r="F171" s="37" t="s">
        <v>13</v>
      </c>
      <c r="G171" s="87" t="s">
        <v>20</v>
      </c>
      <c r="H171" s="101" t="s">
        <v>182</v>
      </c>
      <c r="I171" s="98">
        <v>1225</v>
      </c>
      <c r="J171" s="98"/>
    </row>
    <row r="172" spans="1:10" ht="20">
      <c r="A172" s="34" t="s">
        <v>148</v>
      </c>
      <c r="B172" s="35">
        <v>1</v>
      </c>
      <c r="C172" s="35">
        <v>43.9</v>
      </c>
      <c r="D172" s="36">
        <v>1180</v>
      </c>
      <c r="E172" s="36">
        <f t="shared" si="5"/>
        <v>51802</v>
      </c>
      <c r="F172" s="37" t="s">
        <v>35</v>
      </c>
      <c r="G172" s="87" t="s">
        <v>20</v>
      </c>
      <c r="H172" s="101" t="s">
        <v>22</v>
      </c>
      <c r="I172" s="98">
        <v>1225</v>
      </c>
      <c r="J172" s="98"/>
    </row>
    <row r="173" spans="1:10" ht="20">
      <c r="A173" s="5" t="s">
        <v>149</v>
      </c>
      <c r="B173" s="6">
        <v>1</v>
      </c>
      <c r="C173" s="6">
        <v>44</v>
      </c>
      <c r="D173" s="16">
        <v>1230</v>
      </c>
      <c r="E173" s="16">
        <f t="shared" si="5"/>
        <v>54120</v>
      </c>
      <c r="F173" s="11" t="s">
        <v>27</v>
      </c>
      <c r="G173" s="39" t="s">
        <v>20</v>
      </c>
      <c r="H173" s="47"/>
      <c r="I173" s="98">
        <v>1225</v>
      </c>
      <c r="J173" s="98"/>
    </row>
    <row r="174" spans="1:10" ht="20">
      <c r="A174" s="5" t="s">
        <v>150</v>
      </c>
      <c r="B174" s="88">
        <v>1</v>
      </c>
      <c r="C174" s="88">
        <v>42.1</v>
      </c>
      <c r="D174" s="89">
        <v>1175</v>
      </c>
      <c r="E174" s="16">
        <f t="shared" si="5"/>
        <v>49467.5</v>
      </c>
      <c r="F174" s="11" t="s">
        <v>13</v>
      </c>
      <c r="G174" s="39" t="s">
        <v>20</v>
      </c>
      <c r="H174" s="49"/>
      <c r="I174" s="98">
        <v>1225</v>
      </c>
      <c r="J174" s="98"/>
    </row>
    <row r="175" spans="1:10" ht="20">
      <c r="A175" s="7" t="s">
        <v>151</v>
      </c>
      <c r="B175" s="8">
        <v>2</v>
      </c>
      <c r="C175" s="8">
        <v>62</v>
      </c>
      <c r="D175" s="46">
        <v>1246</v>
      </c>
      <c r="E175" s="15">
        <f t="shared" si="5"/>
        <v>77252</v>
      </c>
      <c r="F175" s="11" t="s">
        <v>226</v>
      </c>
      <c r="G175" s="28"/>
      <c r="H175" s="48"/>
      <c r="I175" s="100"/>
      <c r="J175" s="100"/>
    </row>
    <row r="176" spans="1:10" ht="20">
      <c r="A176" s="5" t="s">
        <v>152</v>
      </c>
      <c r="B176" s="6">
        <v>1</v>
      </c>
      <c r="C176" s="6">
        <v>44.7</v>
      </c>
      <c r="D176" s="43">
        <v>1246</v>
      </c>
      <c r="E176" s="115">
        <f t="shared" si="5"/>
        <v>55696.200000000004</v>
      </c>
      <c r="F176" s="11" t="s">
        <v>226</v>
      </c>
      <c r="G176" s="28"/>
      <c r="H176" s="48"/>
      <c r="I176" s="100"/>
      <c r="J176" s="100"/>
    </row>
    <row r="177" spans="1:10" ht="20">
      <c r="A177" s="7" t="s">
        <v>153</v>
      </c>
      <c r="B177" s="8">
        <v>2</v>
      </c>
      <c r="C177" s="8">
        <v>62</v>
      </c>
      <c r="D177" s="46">
        <v>1246</v>
      </c>
      <c r="E177" s="116">
        <f t="shared" si="5"/>
        <v>77252</v>
      </c>
      <c r="F177" s="11" t="s">
        <v>226</v>
      </c>
      <c r="G177" s="28" t="s">
        <v>180</v>
      </c>
      <c r="H177" s="48"/>
      <c r="I177" s="100"/>
      <c r="J177" s="100"/>
    </row>
    <row r="178" spans="1:10" ht="20">
      <c r="A178" s="7" t="s">
        <v>154</v>
      </c>
      <c r="B178" s="8">
        <v>2</v>
      </c>
      <c r="C178" s="8">
        <v>66.400000000000006</v>
      </c>
      <c r="D178" s="46">
        <v>1246</v>
      </c>
      <c r="E178" s="116">
        <f t="shared" si="5"/>
        <v>82734.400000000009</v>
      </c>
      <c r="F178" s="11" t="s">
        <v>226</v>
      </c>
      <c r="G178" s="28"/>
      <c r="H178" s="48"/>
      <c r="I178" s="100"/>
      <c r="J178" s="100"/>
    </row>
    <row r="179" spans="1:10" ht="20">
      <c r="A179" s="5" t="s">
        <v>155</v>
      </c>
      <c r="B179" s="6">
        <v>1</v>
      </c>
      <c r="C179" s="6">
        <v>43.8</v>
      </c>
      <c r="D179" s="43">
        <v>1246</v>
      </c>
      <c r="E179" s="115">
        <f t="shared" si="5"/>
        <v>54574.799999999996</v>
      </c>
      <c r="F179" s="11" t="s">
        <v>226</v>
      </c>
      <c r="G179" s="28"/>
      <c r="H179" s="48"/>
      <c r="I179" s="100"/>
      <c r="J179" s="100"/>
    </row>
    <row r="180" spans="1:10" ht="20">
      <c r="A180" s="34" t="s">
        <v>156</v>
      </c>
      <c r="B180" s="35">
        <v>2</v>
      </c>
      <c r="C180" s="35">
        <v>66.3</v>
      </c>
      <c r="D180" s="77">
        <v>1175</v>
      </c>
      <c r="E180" s="36">
        <f t="shared" si="5"/>
        <v>77902.5</v>
      </c>
      <c r="F180" s="37" t="s">
        <v>227</v>
      </c>
      <c r="G180" s="76"/>
      <c r="H180" s="105" t="s">
        <v>22</v>
      </c>
      <c r="I180" s="100"/>
      <c r="J180" s="100"/>
    </row>
    <row r="181" spans="1:10" ht="20">
      <c r="A181" s="5" t="s">
        <v>157</v>
      </c>
      <c r="B181" s="6">
        <v>1</v>
      </c>
      <c r="C181" s="6">
        <v>43.8</v>
      </c>
      <c r="D181" s="43">
        <v>1246</v>
      </c>
      <c r="E181" s="115">
        <f t="shared" si="5"/>
        <v>54574.799999999996</v>
      </c>
      <c r="F181" s="11" t="s">
        <v>226</v>
      </c>
      <c r="G181" s="28"/>
      <c r="H181" s="48"/>
      <c r="I181" s="100"/>
      <c r="J181" s="100"/>
    </row>
    <row r="182" spans="1:10" ht="20">
      <c r="A182" s="7" t="s">
        <v>158</v>
      </c>
      <c r="B182" s="8">
        <v>2</v>
      </c>
      <c r="C182" s="8">
        <v>66.400000000000006</v>
      </c>
      <c r="D182" s="46">
        <v>1246</v>
      </c>
      <c r="E182" s="116">
        <f t="shared" si="5"/>
        <v>82734.400000000009</v>
      </c>
      <c r="F182" s="11" t="s">
        <v>226</v>
      </c>
      <c r="G182" s="28"/>
      <c r="H182" s="48"/>
      <c r="I182" s="100"/>
      <c r="J182" s="100"/>
    </row>
    <row r="183" spans="1:10" ht="20">
      <c r="A183" s="5" t="s">
        <v>159</v>
      </c>
      <c r="B183" s="6">
        <v>1</v>
      </c>
      <c r="C183" s="6">
        <v>43.8</v>
      </c>
      <c r="D183" s="43">
        <v>1246</v>
      </c>
      <c r="E183" s="115">
        <f t="shared" si="5"/>
        <v>54574.799999999996</v>
      </c>
      <c r="F183" s="11" t="s">
        <v>226</v>
      </c>
      <c r="G183" s="28"/>
      <c r="H183" s="48"/>
      <c r="I183" s="100"/>
      <c r="J183" s="100"/>
    </row>
    <row r="184" spans="1:10" ht="20">
      <c r="A184" s="7" t="s">
        <v>160</v>
      </c>
      <c r="B184" s="8">
        <v>2</v>
      </c>
      <c r="C184" s="8">
        <v>66.400000000000006</v>
      </c>
      <c r="D184" s="46">
        <v>1246</v>
      </c>
      <c r="E184" s="116">
        <f t="shared" si="5"/>
        <v>82734.400000000009</v>
      </c>
      <c r="F184" s="11" t="s">
        <v>226</v>
      </c>
      <c r="G184" s="28"/>
      <c r="H184" s="48"/>
      <c r="I184" s="100"/>
      <c r="J184" s="100"/>
    </row>
    <row r="185" spans="1:10" ht="20">
      <c r="A185" s="1"/>
      <c r="G185" s="9"/>
      <c r="H185" s="32"/>
      <c r="I185" s="32"/>
      <c r="J185" s="32"/>
    </row>
    <row r="186" spans="1:10" ht="20">
      <c r="A186" s="1"/>
      <c r="G186" s="9"/>
      <c r="H186" s="32"/>
      <c r="I186" s="32"/>
      <c r="J186" s="32"/>
    </row>
    <row r="187" spans="1:10" ht="20">
      <c r="A187" s="1"/>
      <c r="G187" s="9"/>
      <c r="H187" s="32"/>
      <c r="I187" s="32"/>
      <c r="J187" s="32"/>
    </row>
    <row r="188" spans="1:10" ht="20">
      <c r="A188" s="1"/>
      <c r="G188" s="9"/>
      <c r="H188" s="32"/>
      <c r="I188" s="32"/>
      <c r="J188" s="84"/>
    </row>
    <row r="189" spans="1:10" ht="27.65" customHeight="1">
      <c r="A189" s="121" t="s">
        <v>23</v>
      </c>
      <c r="B189" s="121"/>
      <c r="C189" s="121"/>
      <c r="D189" s="121"/>
      <c r="E189" s="121"/>
      <c r="F189" s="121"/>
      <c r="G189" s="121"/>
      <c r="H189" s="121"/>
      <c r="I189" s="120" t="s">
        <v>228</v>
      </c>
      <c r="J189" s="120"/>
    </row>
    <row r="190" spans="1:10" ht="20">
      <c r="A190" s="34" t="s">
        <v>161</v>
      </c>
      <c r="B190" s="35">
        <v>2</v>
      </c>
      <c r="C190" s="35">
        <v>65.3</v>
      </c>
      <c r="D190" s="36"/>
      <c r="E190" s="36">
        <v>99640</v>
      </c>
      <c r="F190" s="37" t="s">
        <v>11</v>
      </c>
      <c r="G190" s="38">
        <v>45994</v>
      </c>
      <c r="H190" s="40" t="s">
        <v>22</v>
      </c>
      <c r="I190" s="40"/>
      <c r="J190" s="85"/>
    </row>
    <row r="191" spans="1:10" ht="20">
      <c r="A191" s="23" t="s">
        <v>162</v>
      </c>
      <c r="B191" s="24">
        <v>2</v>
      </c>
      <c r="C191" s="24">
        <v>65.5</v>
      </c>
      <c r="D191" s="25">
        <v>1560</v>
      </c>
      <c r="E191" s="25">
        <f>C191*D191</f>
        <v>102180</v>
      </c>
      <c r="F191" s="11" t="s">
        <v>11</v>
      </c>
      <c r="G191" s="27">
        <v>45996</v>
      </c>
      <c r="H191" s="40"/>
      <c r="I191" s="49">
        <v>1645</v>
      </c>
      <c r="J191" s="117">
        <f>C191*I191</f>
        <v>107747.5</v>
      </c>
    </row>
    <row r="192" spans="1:10" ht="20">
      <c r="A192" s="23" t="s">
        <v>163</v>
      </c>
      <c r="B192" s="24">
        <v>2</v>
      </c>
      <c r="C192" s="24">
        <v>65.3</v>
      </c>
      <c r="D192" s="25">
        <v>1560</v>
      </c>
      <c r="E192" s="25">
        <f>C192*D192</f>
        <v>101868</v>
      </c>
      <c r="F192" s="11" t="s">
        <v>11</v>
      </c>
      <c r="G192" s="27">
        <v>45998</v>
      </c>
      <c r="H192" s="40"/>
      <c r="I192" s="49">
        <v>1645</v>
      </c>
      <c r="J192" s="117">
        <f t="shared" ref="J192:J210" si="6">C192*I192</f>
        <v>107418.5</v>
      </c>
    </row>
    <row r="193" spans="1:10" ht="20">
      <c r="A193" s="23" t="s">
        <v>164</v>
      </c>
      <c r="B193" s="24">
        <v>2</v>
      </c>
      <c r="C193" s="24">
        <v>65.2</v>
      </c>
      <c r="D193" s="25">
        <v>1560</v>
      </c>
      <c r="E193" s="25">
        <f>C193*D193</f>
        <v>101712</v>
      </c>
      <c r="F193" s="11" t="s">
        <v>11</v>
      </c>
      <c r="G193" s="27">
        <v>46011</v>
      </c>
      <c r="H193" s="40"/>
      <c r="I193" s="49">
        <v>1645</v>
      </c>
      <c r="J193" s="117">
        <f t="shared" si="6"/>
        <v>107254</v>
      </c>
    </row>
    <row r="194" spans="1:10" ht="20">
      <c r="A194" s="23" t="s">
        <v>165</v>
      </c>
      <c r="B194" s="24">
        <v>2</v>
      </c>
      <c r="C194" s="24">
        <v>64.7</v>
      </c>
      <c r="D194" s="25">
        <v>1560</v>
      </c>
      <c r="E194" s="25">
        <f>C194*D194</f>
        <v>100932</v>
      </c>
      <c r="F194" s="11" t="s">
        <v>11</v>
      </c>
      <c r="G194" s="27">
        <v>46011</v>
      </c>
      <c r="H194" s="40"/>
      <c r="I194" s="49">
        <v>1645</v>
      </c>
      <c r="J194" s="117">
        <f t="shared" si="6"/>
        <v>106431.5</v>
      </c>
    </row>
    <row r="195" spans="1:10" ht="20">
      <c r="A195" s="23" t="s">
        <v>166</v>
      </c>
      <c r="B195" s="24">
        <v>2</v>
      </c>
      <c r="C195" s="24">
        <v>64.599999999999994</v>
      </c>
      <c r="D195" s="25">
        <v>1560</v>
      </c>
      <c r="E195" s="25">
        <f>C195*D195</f>
        <v>100775.99999999999</v>
      </c>
      <c r="F195" s="11" t="s">
        <v>11</v>
      </c>
      <c r="G195" s="27">
        <v>46011</v>
      </c>
      <c r="H195" s="40"/>
      <c r="I195" s="49">
        <v>1645</v>
      </c>
      <c r="J195" s="117">
        <f t="shared" si="6"/>
        <v>106266.99999999999</v>
      </c>
    </row>
    <row r="196" spans="1:10" ht="20">
      <c r="A196" s="4"/>
      <c r="B196" s="3"/>
      <c r="C196" s="3"/>
      <c r="D196" s="44"/>
      <c r="E196" s="44"/>
      <c r="F196" s="45"/>
      <c r="G196" s="9"/>
      <c r="H196" s="32"/>
      <c r="I196" s="118"/>
      <c r="J196" s="119"/>
    </row>
    <row r="197" spans="1:10" ht="20">
      <c r="A197" s="121" t="s">
        <v>25</v>
      </c>
      <c r="B197" s="121"/>
      <c r="C197" s="121"/>
      <c r="D197" s="121"/>
      <c r="E197" s="121"/>
      <c r="F197" s="121"/>
      <c r="G197" s="121"/>
      <c r="H197" s="121"/>
      <c r="I197" s="106"/>
      <c r="J197" s="119"/>
    </row>
    <row r="198" spans="1:10" ht="20">
      <c r="A198" s="23" t="s">
        <v>167</v>
      </c>
      <c r="B198" s="24">
        <v>2</v>
      </c>
      <c r="C198" s="24">
        <v>69.599999999999994</v>
      </c>
      <c r="D198" s="25">
        <v>1560</v>
      </c>
      <c r="E198" s="25">
        <f>C198*D198</f>
        <v>108575.99999999999</v>
      </c>
      <c r="F198" s="11" t="s">
        <v>11</v>
      </c>
      <c r="G198" s="27">
        <v>46042</v>
      </c>
      <c r="H198" s="40"/>
      <c r="I198" s="49">
        <v>1645</v>
      </c>
      <c r="J198" s="117">
        <f t="shared" si="6"/>
        <v>114491.99999999999</v>
      </c>
    </row>
    <row r="199" spans="1:10" ht="20">
      <c r="A199" s="23" t="s">
        <v>168</v>
      </c>
      <c r="B199" s="24">
        <v>2</v>
      </c>
      <c r="C199" s="24">
        <v>69.7</v>
      </c>
      <c r="D199" s="25">
        <v>1560</v>
      </c>
      <c r="E199" s="25">
        <f>C199*D199</f>
        <v>108732</v>
      </c>
      <c r="F199" s="11" t="s">
        <v>11</v>
      </c>
      <c r="G199" s="27">
        <v>46042</v>
      </c>
      <c r="H199" s="40"/>
      <c r="I199" s="49">
        <v>1645</v>
      </c>
      <c r="J199" s="117">
        <f t="shared" si="6"/>
        <v>114656.5</v>
      </c>
    </row>
    <row r="200" spans="1:10" ht="20">
      <c r="A200" s="4"/>
      <c r="B200" s="3"/>
      <c r="C200" s="3"/>
      <c r="D200" s="44"/>
      <c r="E200" s="44"/>
      <c r="F200" s="45"/>
      <c r="G200" s="9"/>
      <c r="H200" s="32"/>
      <c r="I200" s="118"/>
      <c r="J200" s="119"/>
    </row>
    <row r="201" spans="1:10" ht="20">
      <c r="A201" s="121" t="s">
        <v>26</v>
      </c>
      <c r="B201" s="121"/>
      <c r="C201" s="121"/>
      <c r="D201" s="121"/>
      <c r="E201" s="121"/>
      <c r="F201" s="121"/>
      <c r="G201" s="121"/>
      <c r="H201" s="121"/>
      <c r="I201" s="106"/>
      <c r="J201" s="119"/>
    </row>
    <row r="202" spans="1:10" ht="20">
      <c r="A202" s="23" t="s">
        <v>169</v>
      </c>
      <c r="B202" s="24">
        <v>2</v>
      </c>
      <c r="C202" s="24">
        <v>57.4</v>
      </c>
      <c r="D202" s="25">
        <v>1560</v>
      </c>
      <c r="E202" s="25">
        <f>C202*D202</f>
        <v>89544</v>
      </c>
      <c r="F202" s="11" t="s">
        <v>11</v>
      </c>
      <c r="G202" s="28" t="s">
        <v>178</v>
      </c>
      <c r="H202" s="40"/>
      <c r="I202" s="49">
        <v>1645</v>
      </c>
      <c r="J202" s="117">
        <f t="shared" si="6"/>
        <v>94423</v>
      </c>
    </row>
    <row r="203" spans="1:10" ht="20">
      <c r="A203" s="23" t="s">
        <v>170</v>
      </c>
      <c r="B203" s="24">
        <v>2</v>
      </c>
      <c r="C203" s="24">
        <v>56.9</v>
      </c>
      <c r="D203" s="25">
        <v>1560</v>
      </c>
      <c r="E203" s="25">
        <f>C203*D203</f>
        <v>88764</v>
      </c>
      <c r="F203" s="11" t="s">
        <v>11</v>
      </c>
      <c r="G203" s="28" t="s">
        <v>178</v>
      </c>
      <c r="H203" s="40"/>
      <c r="I203" s="49">
        <v>1645</v>
      </c>
      <c r="J203" s="117">
        <f t="shared" si="6"/>
        <v>93600.5</v>
      </c>
    </row>
    <row r="204" spans="1:10" ht="20">
      <c r="A204" s="23" t="s">
        <v>171</v>
      </c>
      <c r="B204" s="24">
        <v>2</v>
      </c>
      <c r="C204" s="24">
        <v>56.8</v>
      </c>
      <c r="D204" s="25">
        <v>1560</v>
      </c>
      <c r="E204" s="25">
        <f>C204*D204</f>
        <v>88608</v>
      </c>
      <c r="F204" s="11" t="s">
        <v>11</v>
      </c>
      <c r="G204" s="28" t="s">
        <v>178</v>
      </c>
      <c r="H204" s="40"/>
      <c r="I204" s="49">
        <v>1645</v>
      </c>
      <c r="J204" s="117">
        <f t="shared" si="6"/>
        <v>93436</v>
      </c>
    </row>
    <row r="205" spans="1:10" ht="20">
      <c r="A205" s="23" t="s">
        <v>172</v>
      </c>
      <c r="B205" s="24">
        <v>2</v>
      </c>
      <c r="C205" s="24">
        <v>57</v>
      </c>
      <c r="D205" s="25">
        <v>1560</v>
      </c>
      <c r="E205" s="25">
        <f>C205*D205</f>
        <v>88920</v>
      </c>
      <c r="F205" s="11" t="s">
        <v>11</v>
      </c>
      <c r="G205" s="28"/>
      <c r="H205" s="40"/>
      <c r="I205" s="49">
        <v>1645</v>
      </c>
      <c r="J205" s="117">
        <f t="shared" si="6"/>
        <v>93765</v>
      </c>
    </row>
    <row r="206" spans="1:10" ht="20">
      <c r="A206" s="23" t="s">
        <v>173</v>
      </c>
      <c r="B206" s="24">
        <v>2</v>
      </c>
      <c r="C206" s="24">
        <v>57</v>
      </c>
      <c r="D206" s="25">
        <v>1560</v>
      </c>
      <c r="E206" s="25">
        <f>C206*D206</f>
        <v>88920</v>
      </c>
      <c r="F206" s="11" t="s">
        <v>11</v>
      </c>
      <c r="G206" s="28"/>
      <c r="H206" s="40"/>
      <c r="I206" s="49">
        <v>1645</v>
      </c>
      <c r="J206" s="117">
        <f t="shared" si="6"/>
        <v>93765</v>
      </c>
    </row>
    <row r="207" spans="1:10" ht="20">
      <c r="A207" s="4"/>
      <c r="B207" s="3"/>
      <c r="C207" s="3"/>
      <c r="D207" s="44"/>
      <c r="E207" s="44"/>
      <c r="F207" s="45"/>
      <c r="G207" s="9"/>
      <c r="H207" s="32"/>
      <c r="I207" s="118"/>
      <c r="J207" s="119"/>
    </row>
    <row r="208" spans="1:10" ht="20">
      <c r="A208" s="121" t="s">
        <v>29</v>
      </c>
      <c r="B208" s="121"/>
      <c r="C208" s="121"/>
      <c r="D208" s="121"/>
      <c r="E208" s="121"/>
      <c r="F208" s="121"/>
      <c r="G208" s="121"/>
      <c r="H208" s="121"/>
      <c r="I208" s="106"/>
      <c r="J208" s="119"/>
    </row>
    <row r="209" spans="1:10" ht="20">
      <c r="A209" s="23" t="s">
        <v>174</v>
      </c>
      <c r="B209" s="24">
        <v>2</v>
      </c>
      <c r="C209" s="24">
        <v>58.8</v>
      </c>
      <c r="D209" s="25">
        <v>1560</v>
      </c>
      <c r="E209" s="25">
        <f>C209*D209</f>
        <v>91728</v>
      </c>
      <c r="F209" s="11" t="s">
        <v>11</v>
      </c>
      <c r="G209" s="28"/>
      <c r="H209" s="40"/>
      <c r="I209" s="33">
        <v>1645</v>
      </c>
      <c r="J209" s="117">
        <f t="shared" si="6"/>
        <v>96726</v>
      </c>
    </row>
    <row r="210" spans="1:10" ht="20">
      <c r="A210" s="23" t="s">
        <v>175</v>
      </c>
      <c r="B210" s="24">
        <v>2</v>
      </c>
      <c r="C210" s="24">
        <v>58.8</v>
      </c>
      <c r="D210" s="25">
        <v>1560</v>
      </c>
      <c r="E210" s="25">
        <f>C210*D210</f>
        <v>91728</v>
      </c>
      <c r="F210" s="11" t="s">
        <v>11</v>
      </c>
      <c r="G210" s="28"/>
      <c r="H210" s="40"/>
      <c r="I210" s="33">
        <v>1645</v>
      </c>
      <c r="J210" s="117">
        <f t="shared" si="6"/>
        <v>96726</v>
      </c>
    </row>
    <row r="211" spans="1:10" ht="20">
      <c r="A211" s="4"/>
      <c r="B211" s="3"/>
      <c r="C211" s="3"/>
      <c r="D211" s="44"/>
      <c r="E211" s="44"/>
      <c r="F211" s="45"/>
      <c r="G211" s="9"/>
      <c r="H211" s="32"/>
      <c r="I211" s="32"/>
      <c r="J211" s="32"/>
    </row>
    <row r="212" spans="1:10" ht="20">
      <c r="A212" s="4"/>
      <c r="B212" s="3"/>
      <c r="C212" s="3"/>
      <c r="D212" s="44"/>
      <c r="E212" s="44"/>
      <c r="F212" s="45"/>
      <c r="G212" s="9"/>
      <c r="H212" s="32"/>
      <c r="I212" s="32"/>
      <c r="J212" s="32"/>
    </row>
    <row r="213" spans="1:10" ht="20">
      <c r="A213" s="121" t="s">
        <v>30</v>
      </c>
      <c r="B213" s="121"/>
      <c r="C213" s="121"/>
      <c r="D213" s="121"/>
      <c r="E213" s="121"/>
      <c r="F213" s="121"/>
      <c r="G213" s="121"/>
      <c r="H213" s="121"/>
      <c r="I213" s="84"/>
      <c r="J213" s="84"/>
    </row>
    <row r="214" spans="1:10" ht="20">
      <c r="A214" s="23" t="s">
        <v>176</v>
      </c>
      <c r="B214" s="24"/>
      <c r="C214" s="24">
        <v>54.5</v>
      </c>
      <c r="D214" s="25"/>
      <c r="E214" s="25">
        <v>116600</v>
      </c>
      <c r="F214" s="11"/>
      <c r="G214" s="28" t="s">
        <v>36</v>
      </c>
      <c r="H214" s="40"/>
      <c r="I214" s="40"/>
      <c r="J214" s="40"/>
    </row>
    <row r="215" spans="1:10" ht="20.5" thickBot="1">
      <c r="A215" s="1"/>
      <c r="G215" s="9"/>
      <c r="H215" s="32"/>
      <c r="I215" s="32"/>
      <c r="J215" s="32"/>
    </row>
    <row r="216" spans="1:10" ht="20">
      <c r="A216" s="131"/>
      <c r="B216" s="132"/>
      <c r="C216" s="132"/>
      <c r="D216" s="132"/>
      <c r="E216" s="132"/>
      <c r="F216" s="133"/>
      <c r="G216" s="26"/>
      <c r="H216" s="32"/>
      <c r="I216" s="32"/>
      <c r="J216" s="32"/>
    </row>
    <row r="217" spans="1:10" ht="20">
      <c r="A217" s="134" t="s">
        <v>15</v>
      </c>
      <c r="B217" s="135"/>
      <c r="C217" s="135"/>
      <c r="D217" s="135"/>
      <c r="E217" s="135"/>
      <c r="F217" s="136"/>
      <c r="G217" s="26"/>
      <c r="H217" s="32"/>
      <c r="I217" s="32"/>
      <c r="J217" s="32"/>
    </row>
    <row r="218" spans="1:10" ht="20">
      <c r="A218" s="134" t="s">
        <v>16</v>
      </c>
      <c r="B218" s="135"/>
      <c r="C218" s="135"/>
      <c r="D218" s="135"/>
      <c r="E218" s="135"/>
      <c r="F218" s="136"/>
      <c r="G218" s="26"/>
      <c r="H218" s="32"/>
      <c r="I218" s="32"/>
      <c r="J218" s="32"/>
    </row>
    <row r="219" spans="1:10" ht="20">
      <c r="A219" s="134" t="s">
        <v>17</v>
      </c>
      <c r="B219" s="135"/>
      <c r="C219" s="135"/>
      <c r="D219" s="135"/>
      <c r="E219" s="135"/>
      <c r="F219" s="136"/>
      <c r="G219" s="26"/>
      <c r="H219" s="32"/>
      <c r="I219" s="32"/>
      <c r="J219" s="32"/>
    </row>
    <row r="220" spans="1:10" ht="20">
      <c r="A220" s="134" t="s">
        <v>18</v>
      </c>
      <c r="B220" s="135"/>
      <c r="C220" s="135"/>
      <c r="D220" s="135"/>
      <c r="E220" s="135"/>
      <c r="F220" s="136"/>
      <c r="G220" s="26"/>
      <c r="H220" s="32"/>
      <c r="I220" s="32"/>
      <c r="J220" s="32"/>
    </row>
    <row r="221" spans="1:10" ht="21" customHeight="1">
      <c r="A221" s="123"/>
      <c r="B221" s="124"/>
      <c r="C221" s="124"/>
      <c r="D221" s="124"/>
      <c r="E221" s="124"/>
      <c r="F221" s="125"/>
      <c r="G221" s="14"/>
      <c r="H221" s="32"/>
      <c r="I221" s="32"/>
      <c r="J221" s="32"/>
    </row>
    <row r="222" spans="1:10" ht="20.5" thickBot="1">
      <c r="A222" s="126"/>
      <c r="B222" s="127"/>
      <c r="C222" s="127"/>
      <c r="D222" s="127"/>
      <c r="E222" s="127"/>
      <c r="F222" s="128"/>
      <c r="G222" s="14"/>
      <c r="H222" s="32"/>
      <c r="I222" s="32"/>
      <c r="J222" s="32"/>
    </row>
    <row r="223" spans="1:10">
      <c r="A223" s="1"/>
      <c r="G223" s="14"/>
    </row>
    <row r="224" spans="1:10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</sheetData>
  <mergeCells count="33">
    <mergeCell ref="D5:D6"/>
    <mergeCell ref="E5:E6"/>
    <mergeCell ref="J5:J6"/>
    <mergeCell ref="I5:I6"/>
    <mergeCell ref="A1:H1"/>
    <mergeCell ref="A2:H2"/>
    <mergeCell ref="A4:H4"/>
    <mergeCell ref="A46:H46"/>
    <mergeCell ref="A51:H51"/>
    <mergeCell ref="A221:F222"/>
    <mergeCell ref="A5:A6"/>
    <mergeCell ref="B5:B6"/>
    <mergeCell ref="C5:C6"/>
    <mergeCell ref="F5:F6"/>
    <mergeCell ref="A216:F216"/>
    <mergeCell ref="A217:F217"/>
    <mergeCell ref="A218:F218"/>
    <mergeCell ref="A219:F219"/>
    <mergeCell ref="A220:F220"/>
    <mergeCell ref="A104:H104"/>
    <mergeCell ref="H5:H6"/>
    <mergeCell ref="G5:G6"/>
    <mergeCell ref="A54:H54"/>
    <mergeCell ref="I189:J189"/>
    <mergeCell ref="A213:H213"/>
    <mergeCell ref="A208:H208"/>
    <mergeCell ref="A61:H61"/>
    <mergeCell ref="A159:H159"/>
    <mergeCell ref="A189:H189"/>
    <mergeCell ref="A197:H197"/>
    <mergeCell ref="A201:H201"/>
    <mergeCell ref="A154:F154"/>
    <mergeCell ref="A120:F12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 RK</dc:creator>
  <cp:lastModifiedBy>olgaa</cp:lastModifiedBy>
  <cp:lastPrinted>2025-09-16T10:08:06Z</cp:lastPrinted>
  <dcterms:created xsi:type="dcterms:W3CDTF">2025-04-16T10:42:49Z</dcterms:created>
  <dcterms:modified xsi:type="dcterms:W3CDTF">2025-11-22T10:30:31Z</dcterms:modified>
</cp:coreProperties>
</file>